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ы\Гавриловка\Решение № 78 (Бюджет 2018)\"/>
    </mc:Choice>
  </mc:AlternateContent>
  <bookViews>
    <workbookView xWindow="0" yWindow="0" windowWidth="20490" windowHeight="7755"/>
  </bookViews>
  <sheets>
    <sheet name="приложение 6" sheetId="2" r:id="rId1"/>
    <sheet name="приложение 7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2" l="1"/>
  <c r="Q9" i="2"/>
  <c r="Q27" i="2" s="1"/>
  <c r="O9" i="2"/>
  <c r="O27" i="2" s="1"/>
  <c r="T21" i="1"/>
  <c r="R21" i="1"/>
  <c r="V87" i="1" l="1"/>
  <c r="T10" i="1" l="1"/>
  <c r="T87" i="1" s="1"/>
  <c r="R10" i="1"/>
  <c r="R87" i="1" s="1"/>
</calcChain>
</file>

<file path=xl/sharedStrings.xml><?xml version="1.0" encoding="utf-8"?>
<sst xmlns="http://schemas.openxmlformats.org/spreadsheetml/2006/main" count="120" uniqueCount="61">
  <si>
    <t>Приложение 7</t>
  </si>
  <si>
    <t>Наименование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</si>
  <si>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</si>
  <si>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</si>
  <si>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</si>
  <si>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</si>
  <si>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</si>
  <si>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</si>
  <si>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</si>
  <si>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Расходы на выплаты персоналу государственных (муниципальных) органов</t>
  </si>
  <si>
    <t>Иные закупки товаров, работ и услуг для государственных (муниципальных) нужд</t>
  </si>
  <si>
    <t>Иные межбюджетные трансферты</t>
  </si>
  <si>
    <t>Уплата налогов, сборов и иных платежей</t>
  </si>
  <si>
    <t>Непрограммное направление расходов (непрограммные мероприятия).</t>
  </si>
  <si>
    <t>НАЦИОНАЛЬНАЯ ОБОРОНА</t>
  </si>
  <si>
    <t>Мобилизационная и вневойсковая подготовка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</si>
  <si>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</si>
  <si>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</si>
  <si>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</si>
  <si>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 xml:space="preserve">Органы юстиции </t>
  </si>
  <si>
    <t>Подпрограмма «Обеспечение осуществления части, переданных органами власти другого уровня, полномочий»</t>
  </si>
  <si>
    <t>Осуществление переданных в соотвествии с пунктом 1 статьи 4 Федерального закона от 15 ноября 1997 года № 143-ФЗ "Об актах гражданского состояния" полномочий Российской Федерации на  государственной регистрации актов гражданского состояния</t>
  </si>
  <si>
    <t>Обеспечение пожарной безопасности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</si>
  <si>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</si>
  <si>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Иные закупки товаров, работ и услуг для обеспечения государственных (муниципальных) нужд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</si>
  <si>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</si>
  <si>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</si>
  <si>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НАЦИОНАЛЬНАЯ ЭКОНОМИКА</t>
  </si>
  <si>
    <t>Дорожное хозяйство (дорожные фонды)</t>
  </si>
  <si>
    <t>Содержание и ремонт, капитальный ремонт автомобильных дорог общего пользования и искусственных сооружений на них</t>
  </si>
  <si>
    <t>ЖИЛИЩНО-КОММУНАЛЬНОЕ ХОЗЯЙСТВО</t>
  </si>
  <si>
    <t>Благоустройство</t>
  </si>
  <si>
    <t xml:space="preserve">Финансовое обеспечение мероприятий по благоустройству территорий муниципального образования поселения </t>
  </si>
  <si>
    <t>КУЛЬТУРА, КИНЕМАТОГРАФИЯ</t>
  </si>
  <si>
    <t>Культура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</si>
  <si>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</si>
  <si>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</si>
  <si>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Социальная политика</t>
  </si>
  <si>
    <t>ИТОГО ПО РАЗДЕЛАМ РАСХОДОВ</t>
  </si>
  <si>
    <t>Социальное обеспечение населения</t>
  </si>
  <si>
    <t>Муниципальная программа "Реализация муниципальной политики на территории муниципального образования Гавриловский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</si>
  <si>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Гавриловский сельсовет"</t>
  </si>
  <si>
    <t xml:space="preserve">Муниципальная программа "Реализация муниципальной политики на территории муниципального образования Гавриловский сельсовет Саракташского района Оренбургской области на 2018-2021 </t>
  </si>
  <si>
    <t>Муниципальная программа "Реализация муниципальной политики на территории муниципального образования Гавриловский сельсовет Саракташского района Оренбургской области на 2018-2021</t>
  </si>
  <si>
    <t>Подпрограмма «Развитие дорожного хозяйства на территории муниципального образования Гавриловский сельсовет»</t>
  </si>
  <si>
    <t>Подпрограмма «Развитие культуры на территории муниципального образования Гавриловский сельсовет»</t>
  </si>
  <si>
    <t>Подпрограмма"Обеспечение пожарной безопасности на территории муниципального образования Гавриловский сельсовет"</t>
  </si>
  <si>
    <t>Подпрограмма «Благоустройство территории муниципального образования Гавриловский сельсовет»</t>
  </si>
  <si>
    <t>Подпрограмма «Обеспечение жильем молодых семей в муниципальном образовании Гавриловский сельсовет»</t>
  </si>
  <si>
    <t>к решению совета депутатов</t>
  </si>
  <si>
    <t>Гавриловского сельсовета</t>
  </si>
  <si>
    <t>РЗ</t>
  </si>
  <si>
    <t>ПР</t>
  </si>
  <si>
    <t>Стимулирование программ развития жилищного строительства</t>
  </si>
  <si>
    <t>55700L0210</t>
  </si>
  <si>
    <t>Приложение 6</t>
  </si>
  <si>
    <t>Распределение бюджетных ассигнований из местного бюджета на 2018 год, плановый период 2019-2020 годы по разделам и подразделам, целевым статьям и видам  расходов классификации расходов  бюджетов</t>
  </si>
  <si>
    <t>(руб.)</t>
  </si>
  <si>
    <t>Распределение бюджетных ассигнований из местного бюджета на 2018 год, плановый период 2019-2020 годы  по разделам и подразделам классификации расходов  бюджетов</t>
  </si>
  <si>
    <t>х</t>
  </si>
  <si>
    <t>от 21.12.2017 года №78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</si>
</sst>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000"/>
    <numFmt numFmtId="166" formatCode="000"/>
  </numFmts>
  <fonts count="13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right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164" fontId="7" fillId="0" borderId="41" xfId="0" applyNumberFormat="1" applyFont="1" applyBorder="1" applyAlignment="1">
      <alignment horizontal="right" vertical="center" wrapText="1"/>
    </xf>
    <xf numFmtId="166" fontId="7" fillId="0" borderId="33" xfId="0" applyNumberFormat="1" applyFont="1" applyBorder="1" applyAlignment="1">
      <alignment horizontal="right" vertical="center" wrapText="1"/>
    </xf>
    <xf numFmtId="166" fontId="7" fillId="0" borderId="11" xfId="0" applyNumberFormat="1" applyFont="1" applyBorder="1" applyAlignment="1">
      <alignment horizontal="right" vertical="center" wrapText="1"/>
    </xf>
    <xf numFmtId="0" fontId="5" fillId="0" borderId="42" xfId="0" applyFont="1" applyBorder="1" applyAlignment="1">
      <alignment horizontal="right" vertical="center" wrapText="1"/>
    </xf>
    <xf numFmtId="0" fontId="7" fillId="0" borderId="42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7" fillId="0" borderId="3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166" fontId="7" fillId="0" borderId="30" xfId="0" applyNumberFormat="1" applyFont="1" applyBorder="1" applyAlignment="1">
      <alignment horizontal="right" vertical="center" wrapText="1"/>
    </xf>
    <xf numFmtId="166" fontId="7" fillId="0" borderId="13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6" fontId="5" fillId="0" borderId="35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7" fillId="0" borderId="46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164" fontId="5" fillId="0" borderId="31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164" fontId="7" fillId="0" borderId="31" xfId="0" applyNumberFormat="1" applyFont="1" applyBorder="1" applyAlignment="1">
      <alignment horizontal="right" vertical="center" wrapText="1"/>
    </xf>
    <xf numFmtId="0" fontId="5" fillId="0" borderId="37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4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43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47" xfId="0" applyNumberFormat="1" applyFont="1" applyBorder="1" applyAlignment="1">
      <alignment horizontal="right" vertical="center" wrapText="1"/>
    </xf>
    <xf numFmtId="4" fontId="7" fillId="0" borderId="50" xfId="0" applyNumberFormat="1" applyFont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 wrapText="1"/>
    </xf>
    <xf numFmtId="164" fontId="7" fillId="0" borderId="52" xfId="0" applyNumberFormat="1" applyFont="1" applyBorder="1" applyAlignment="1">
      <alignment horizontal="right" vertical="center" wrapText="1"/>
    </xf>
    <xf numFmtId="164" fontId="7" fillId="0" borderId="53" xfId="0" applyNumberFormat="1" applyFont="1" applyBorder="1" applyAlignment="1">
      <alignment horizontal="right" vertical="center" wrapText="1"/>
    </xf>
    <xf numFmtId="164" fontId="9" fillId="0" borderId="4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4" fontId="5" fillId="0" borderId="54" xfId="0" applyNumberFormat="1" applyFont="1" applyBorder="1" applyAlignment="1">
      <alignment horizontal="right" vertical="center" wrapText="1"/>
    </xf>
    <xf numFmtId="166" fontId="5" fillId="0" borderId="54" xfId="0" applyNumberFormat="1" applyFont="1" applyBorder="1" applyAlignment="1">
      <alignment horizontal="right" vertical="center" wrapText="1"/>
    </xf>
    <xf numFmtId="0" fontId="7" fillId="0" borderId="54" xfId="0" applyFont="1" applyBorder="1" applyAlignment="1">
      <alignment vertical="center" wrapText="1"/>
    </xf>
    <xf numFmtId="164" fontId="7" fillId="0" borderId="54" xfId="0" applyNumberFormat="1" applyFont="1" applyBorder="1" applyAlignment="1">
      <alignment horizontal="right" vertical="center" wrapText="1"/>
    </xf>
    <xf numFmtId="166" fontId="7" fillId="0" borderId="54" xfId="0" applyNumberFormat="1" applyFont="1" applyBorder="1" applyAlignment="1">
      <alignment horizontal="right" vertical="center" wrapText="1"/>
    </xf>
    <xf numFmtId="0" fontId="8" fillId="0" borderId="54" xfId="0" applyFont="1" applyBorder="1" applyAlignment="1">
      <alignment horizontal="justify" vertical="center" wrapText="1"/>
    </xf>
    <xf numFmtId="164" fontId="8" fillId="0" borderId="54" xfId="0" applyNumberFormat="1" applyFont="1" applyBorder="1" applyAlignment="1">
      <alignment horizontal="right" vertical="center" wrapText="1"/>
    </xf>
    <xf numFmtId="166" fontId="8" fillId="0" borderId="54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vertical="center" wrapText="1"/>
    </xf>
    <xf numFmtId="0" fontId="7" fillId="0" borderId="54" xfId="0" applyFont="1" applyBorder="1" applyAlignment="1">
      <alignment horizontal="right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4" fontId="5" fillId="0" borderId="59" xfId="0" applyNumberFormat="1" applyFont="1" applyBorder="1" applyAlignment="1">
      <alignment horizontal="right" vertical="center" wrapText="1"/>
    </xf>
    <xf numFmtId="0" fontId="5" fillId="0" borderId="58" xfId="0" applyFont="1" applyBorder="1" applyAlignment="1">
      <alignment horizontal="right" vertical="center" wrapText="1"/>
    </xf>
    <xf numFmtId="4" fontId="7" fillId="0" borderId="59" xfId="0" applyNumberFormat="1" applyFont="1" applyBorder="1" applyAlignment="1">
      <alignment horizontal="right" vertical="center" wrapText="1"/>
    </xf>
    <xf numFmtId="0" fontId="8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5" fillId="0" borderId="61" xfId="0" applyFont="1" applyBorder="1" applyAlignment="1">
      <alignment horizontal="right" vertical="center" wrapText="1"/>
    </xf>
    <xf numFmtId="166" fontId="5" fillId="0" borderId="61" xfId="0" applyNumberFormat="1" applyFont="1" applyBorder="1" applyAlignment="1">
      <alignment horizontal="right" vertical="center" wrapText="1"/>
    </xf>
    <xf numFmtId="4" fontId="5" fillId="0" borderId="62" xfId="0" applyNumberFormat="1" applyFont="1" applyBorder="1" applyAlignment="1">
      <alignment horizontal="right" vertical="center" wrapText="1"/>
    </xf>
    <xf numFmtId="0" fontId="9" fillId="0" borderId="54" xfId="0" applyFont="1" applyBorder="1" applyAlignment="1">
      <alignment horizontal="justify" vertical="center" wrapText="1"/>
    </xf>
    <xf numFmtId="164" fontId="9" fillId="0" borderId="54" xfId="0" applyNumberFormat="1" applyFont="1" applyBorder="1" applyAlignment="1">
      <alignment horizontal="right" vertical="center" wrapText="1"/>
    </xf>
    <xf numFmtId="166" fontId="9" fillId="0" borderId="54" xfId="0" applyNumberFormat="1" applyFont="1" applyBorder="1" applyAlignment="1">
      <alignment horizontal="right" vertical="center" wrapText="1"/>
    </xf>
    <xf numFmtId="0" fontId="0" fillId="0" borderId="0" xfId="0" applyFont="1"/>
    <xf numFmtId="0" fontId="7" fillId="0" borderId="58" xfId="0" applyFont="1" applyBorder="1" applyAlignment="1">
      <alignment horizontal="right" vertical="center" wrapText="1"/>
    </xf>
    <xf numFmtId="166" fontId="7" fillId="0" borderId="54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right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29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3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166" fontId="5" fillId="0" borderId="12" xfId="0" applyNumberFormat="1" applyFont="1" applyBorder="1" applyAlignment="1">
      <alignment horizontal="right" vertical="center" wrapText="1"/>
    </xf>
    <xf numFmtId="166" fontId="5" fillId="0" borderId="51" xfId="0" applyNumberFormat="1" applyFont="1" applyBorder="1" applyAlignment="1">
      <alignment horizontal="right" vertical="center" wrapText="1"/>
    </xf>
    <xf numFmtId="166" fontId="5" fillId="0" borderId="9" xfId="0" applyNumberFormat="1" applyFont="1" applyBorder="1" applyAlignment="1">
      <alignment horizontal="right" vertical="center" wrapText="1"/>
    </xf>
    <xf numFmtId="166" fontId="5" fillId="0" borderId="10" xfId="0" applyNumberFormat="1" applyFont="1" applyBorder="1" applyAlignment="1">
      <alignment horizontal="right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51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7" fillId="0" borderId="44" xfId="0" applyNumberFormat="1" applyFont="1" applyBorder="1" applyAlignment="1">
      <alignment horizontal="right" vertical="center" wrapText="1"/>
    </xf>
    <xf numFmtId="4" fontId="7" fillId="0" borderId="46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3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5" fontId="9" fillId="0" borderId="35" xfId="0" applyNumberFormat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66" fontId="7" fillId="0" borderId="35" xfId="0" applyNumberFormat="1" applyFont="1" applyBorder="1" applyAlignment="1">
      <alignment horizontal="right"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165" fontId="9" fillId="0" borderId="44" xfId="0" applyNumberFormat="1" applyFont="1" applyBorder="1" applyAlignment="1">
      <alignment horizontal="right" vertical="center" wrapText="1"/>
    </xf>
    <xf numFmtId="165" fontId="9" fillId="0" borderId="46" xfId="0" applyNumberFormat="1" applyFont="1" applyBorder="1" applyAlignment="1">
      <alignment horizontal="right" vertical="center" wrapText="1"/>
    </xf>
    <xf numFmtId="166" fontId="7" fillId="0" borderId="44" xfId="0" applyNumberFormat="1" applyFont="1" applyBorder="1" applyAlignment="1">
      <alignment horizontal="right" vertical="center" wrapText="1"/>
    </xf>
    <xf numFmtId="166" fontId="7" fillId="0" borderId="46" xfId="0" applyNumberFormat="1" applyFont="1" applyBorder="1" applyAlignment="1">
      <alignment horizontal="right" vertical="center" wrapText="1"/>
    </xf>
    <xf numFmtId="4" fontId="7" fillId="0" borderId="44" xfId="0" applyNumberFormat="1" applyFont="1" applyBorder="1" applyAlignment="1">
      <alignment horizontal="center" vertical="center" wrapText="1"/>
    </xf>
    <xf numFmtId="4" fontId="7" fillId="0" borderId="46" xfId="0" applyNumberFormat="1" applyFont="1" applyBorder="1" applyAlignment="1">
      <alignment horizontal="center" vertical="center" wrapText="1"/>
    </xf>
    <xf numFmtId="4" fontId="7" fillId="0" borderId="48" xfId="0" applyNumberFormat="1" applyFont="1" applyBorder="1" applyAlignment="1">
      <alignment horizontal="center" vertical="center" wrapText="1"/>
    </xf>
    <xf numFmtId="4" fontId="7" fillId="0" borderId="49" xfId="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0" fontId="5" fillId="0" borderId="38" xfId="0" applyFont="1" applyBorder="1" applyAlignment="1">
      <alignment horizontal="right" vertical="center" wrapText="1"/>
    </xf>
    <xf numFmtId="0" fontId="5" fillId="0" borderId="39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right" vertical="center" wrapText="1"/>
    </xf>
    <xf numFmtId="0" fontId="7" fillId="0" borderId="39" xfId="0" applyFont="1" applyBorder="1" applyAlignment="1">
      <alignment horizontal="right" vertical="center" wrapText="1"/>
    </xf>
    <xf numFmtId="0" fontId="5" fillId="0" borderId="38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165" fontId="5" fillId="0" borderId="38" xfId="0" applyNumberFormat="1" applyFont="1" applyBorder="1" applyAlignment="1">
      <alignment horizontal="right" vertical="center" wrapText="1"/>
    </xf>
    <xf numFmtId="165" fontId="5" fillId="0" borderId="39" xfId="0" applyNumberFormat="1" applyFont="1" applyBorder="1" applyAlignment="1">
      <alignment horizontal="right" vertical="center" wrapText="1"/>
    </xf>
    <xf numFmtId="166" fontId="5" fillId="0" borderId="38" xfId="0" applyNumberFormat="1" applyFont="1" applyBorder="1" applyAlignment="1">
      <alignment horizontal="right" vertical="center" wrapText="1"/>
    </xf>
    <xf numFmtId="166" fontId="5" fillId="0" borderId="39" xfId="0" applyNumberFormat="1" applyFont="1" applyBorder="1" applyAlignment="1">
      <alignment horizontal="right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3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5" fontId="7" fillId="0" borderId="33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6" fontId="7" fillId="0" borderId="33" xfId="0" applyNumberFormat="1" applyFont="1" applyBorder="1" applyAlignment="1">
      <alignment horizontal="right" vertical="center" wrapText="1"/>
    </xf>
    <xf numFmtId="166" fontId="7" fillId="0" borderId="11" xfId="0" applyNumberFormat="1" applyFont="1" applyBorder="1" applyAlignment="1">
      <alignment horizontal="right" vertical="center" wrapText="1"/>
    </xf>
    <xf numFmtId="0" fontId="5" fillId="0" borderId="3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65" fontId="5" fillId="0" borderId="33" xfId="0" applyNumberFormat="1" applyFont="1" applyBorder="1" applyAlignment="1">
      <alignment horizontal="righ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6" fontId="5" fillId="0" borderId="33" xfId="0" applyNumberFormat="1" applyFont="1" applyBorder="1" applyAlignment="1">
      <alignment horizontal="right" vertical="center" wrapText="1"/>
    </xf>
    <xf numFmtId="166" fontId="5" fillId="0" borderId="11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vertical="center" wrapText="1"/>
    </xf>
    <xf numFmtId="4" fontId="10" fillId="0" borderId="33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right" vertical="center" wrapText="1"/>
    </xf>
    <xf numFmtId="164" fontId="7" fillId="0" borderId="23" xfId="0" applyNumberFormat="1" applyFont="1" applyBorder="1" applyAlignment="1">
      <alignment horizontal="right" vertical="center" wrapText="1"/>
    </xf>
    <xf numFmtId="165" fontId="7" fillId="0" borderId="30" xfId="0" applyNumberFormat="1" applyFont="1" applyBorder="1" applyAlignment="1">
      <alignment horizontal="right" vertical="center" wrapText="1"/>
    </xf>
    <xf numFmtId="165" fontId="7" fillId="0" borderId="13" xfId="0" applyNumberFormat="1" applyFont="1" applyBorder="1" applyAlignment="1">
      <alignment horizontal="right" vertical="center" wrapText="1"/>
    </xf>
    <xf numFmtId="165" fontId="7" fillId="0" borderId="25" xfId="0" applyNumberFormat="1" applyFont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6" fontId="7" fillId="0" borderId="30" xfId="0" applyNumberFormat="1" applyFont="1" applyBorder="1" applyAlignment="1">
      <alignment horizontal="right" vertical="center" wrapText="1"/>
    </xf>
    <xf numFmtId="166" fontId="7" fillId="0" borderId="13" xfId="0" applyNumberFormat="1" applyFont="1" applyBorder="1" applyAlignment="1">
      <alignment horizontal="right" vertical="center" wrapText="1"/>
    </xf>
    <xf numFmtId="166" fontId="7" fillId="0" borderId="25" xfId="0" applyNumberFormat="1" applyFont="1" applyBorder="1" applyAlignment="1">
      <alignment horizontal="right" vertical="center" wrapText="1"/>
    </xf>
    <xf numFmtId="166" fontId="7" fillId="0" borderId="8" xfId="0" applyNumberFormat="1" applyFont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30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7" fillId="0" borderId="25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3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7" fillId="0" borderId="32" xfId="0" applyNumberFormat="1" applyFont="1" applyBorder="1" applyAlignment="1">
      <alignment horizontal="right" vertical="center" wrapText="1"/>
    </xf>
    <xf numFmtId="4" fontId="7" fillId="0" borderId="27" xfId="0" applyNumberFormat="1" applyFont="1" applyBorder="1" applyAlignment="1">
      <alignment horizontal="right" vertical="center" wrapText="1"/>
    </xf>
    <xf numFmtId="166" fontId="7" fillId="0" borderId="33" xfId="0" applyNumberFormat="1" applyFont="1" applyBorder="1" applyAlignment="1">
      <alignment vertical="center" wrapText="1"/>
    </xf>
    <xf numFmtId="166" fontId="7" fillId="0" borderId="11" xfId="0" applyNumberFormat="1" applyFont="1" applyBorder="1" applyAlignment="1">
      <alignment vertical="center" wrapText="1"/>
    </xf>
    <xf numFmtId="166" fontId="7" fillId="0" borderId="30" xfId="0" applyNumberFormat="1" applyFont="1" applyBorder="1" applyAlignment="1">
      <alignment vertical="center" wrapText="1"/>
    </xf>
    <xf numFmtId="166" fontId="7" fillId="0" borderId="13" xfId="0" applyNumberFormat="1" applyFont="1" applyBorder="1" applyAlignment="1">
      <alignment vertical="center" wrapText="1"/>
    </xf>
    <xf numFmtId="166" fontId="7" fillId="0" borderId="25" xfId="0" applyNumberFormat="1" applyFont="1" applyBorder="1" applyAlignment="1">
      <alignment vertical="center" wrapText="1"/>
    </xf>
    <xf numFmtId="166" fontId="7" fillId="0" borderId="8" xfId="0" applyNumberFormat="1" applyFont="1" applyBorder="1" applyAlignment="1">
      <alignment vertical="center" wrapText="1"/>
    </xf>
    <xf numFmtId="166" fontId="5" fillId="0" borderId="33" xfId="0" applyNumberFormat="1" applyFont="1" applyBorder="1" applyAlignment="1">
      <alignment vertical="center" wrapText="1"/>
    </xf>
    <xf numFmtId="166" fontId="5" fillId="0" borderId="11" xfId="0" applyNumberFormat="1" applyFont="1" applyBorder="1" applyAlignment="1">
      <alignment vertical="center" wrapText="1"/>
    </xf>
    <xf numFmtId="165" fontId="9" fillId="0" borderId="30" xfId="0" applyNumberFormat="1" applyFont="1" applyBorder="1" applyAlignment="1">
      <alignment horizontal="right" vertical="center" wrapText="1"/>
    </xf>
    <xf numFmtId="165" fontId="9" fillId="0" borderId="13" xfId="0" applyNumberFormat="1" applyFont="1" applyBorder="1" applyAlignment="1">
      <alignment horizontal="right" vertical="center" wrapText="1"/>
    </xf>
    <xf numFmtId="165" fontId="9" fillId="0" borderId="25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166" fontId="9" fillId="0" borderId="30" xfId="0" applyNumberFormat="1" applyFont="1" applyBorder="1" applyAlignment="1">
      <alignment horizontal="right" vertical="center" wrapText="1"/>
    </xf>
    <xf numFmtId="166" fontId="9" fillId="0" borderId="13" xfId="0" applyNumberFormat="1" applyFont="1" applyBorder="1" applyAlignment="1">
      <alignment horizontal="right" vertical="center" wrapText="1"/>
    </xf>
    <xf numFmtId="166" fontId="9" fillId="0" borderId="25" xfId="0" applyNumberFormat="1" applyFont="1" applyBorder="1" applyAlignment="1">
      <alignment horizontal="right" vertical="center" wrapText="1"/>
    </xf>
    <xf numFmtId="166" fontId="9" fillId="0" borderId="8" xfId="0" applyNumberFormat="1" applyFont="1" applyBorder="1" applyAlignment="1">
      <alignment horizontal="right" vertical="center" wrapText="1"/>
    </xf>
    <xf numFmtId="0" fontId="5" fillId="0" borderId="37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9" fillId="0" borderId="30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164" fontId="9" fillId="0" borderId="31" xfId="0" applyNumberFormat="1" applyFont="1" applyBorder="1" applyAlignment="1">
      <alignment horizontal="right" vertical="center" wrapText="1"/>
    </xf>
    <xf numFmtId="164" fontId="9" fillId="0" borderId="23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165" fontId="9" fillId="0" borderId="33" xfId="0" applyNumberFormat="1" applyFont="1" applyBorder="1" applyAlignment="1">
      <alignment horizontal="right" vertical="center" wrapText="1"/>
    </xf>
    <xf numFmtId="165" fontId="9" fillId="0" borderId="11" xfId="0" applyNumberFormat="1" applyFont="1" applyBorder="1" applyAlignment="1">
      <alignment horizontal="right" vertical="center" wrapText="1"/>
    </xf>
    <xf numFmtId="166" fontId="9" fillId="0" borderId="33" xfId="0" applyNumberFormat="1" applyFont="1" applyBorder="1" applyAlignment="1">
      <alignment horizontal="right" vertical="center" wrapText="1"/>
    </xf>
    <xf numFmtId="166" fontId="9" fillId="0" borderId="11" xfId="0" applyNumberFormat="1" applyFont="1" applyBorder="1" applyAlignment="1">
      <alignment horizontal="right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5" fillId="0" borderId="31" xfId="0" applyNumberFormat="1" applyFont="1" applyBorder="1" applyAlignment="1">
      <alignment horizontal="right" vertical="center" wrapText="1"/>
    </xf>
    <xf numFmtId="164" fontId="5" fillId="0" borderId="23" xfId="0" applyNumberFormat="1" applyFont="1" applyBorder="1" applyAlignment="1">
      <alignment horizontal="right"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166" fontId="5" fillId="0" borderId="30" xfId="0" applyNumberFormat="1" applyFont="1" applyBorder="1" applyAlignment="1">
      <alignment horizontal="right" vertical="center" wrapText="1"/>
    </xf>
    <xf numFmtId="166" fontId="5" fillId="0" borderId="13" xfId="0" applyNumberFormat="1" applyFont="1" applyBorder="1" applyAlignment="1">
      <alignment horizontal="right" vertical="center" wrapText="1"/>
    </xf>
    <xf numFmtId="166" fontId="5" fillId="0" borderId="25" xfId="0" applyNumberFormat="1" applyFont="1" applyBorder="1" applyAlignment="1">
      <alignment horizontal="right" vertical="center" wrapText="1"/>
    </xf>
    <xf numFmtId="166" fontId="5" fillId="0" borderId="8" xfId="0" applyNumberFormat="1" applyFont="1" applyBorder="1" applyAlignment="1">
      <alignment horizontal="right" vertical="center" wrapText="1"/>
    </xf>
    <xf numFmtId="0" fontId="9" fillId="0" borderId="31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165" fontId="8" fillId="0" borderId="33" xfId="0" applyNumberFormat="1" applyFont="1" applyBorder="1" applyAlignment="1">
      <alignment horizontal="right" vertical="center" wrapText="1"/>
    </xf>
    <xf numFmtId="165" fontId="8" fillId="0" borderId="11" xfId="0" applyNumberFormat="1" applyFont="1" applyBorder="1" applyAlignment="1">
      <alignment horizontal="right" vertical="center" wrapText="1"/>
    </xf>
    <xf numFmtId="166" fontId="8" fillId="0" borderId="33" xfId="0" applyNumberFormat="1" applyFont="1" applyBorder="1" applyAlignment="1">
      <alignment horizontal="right" vertical="center" wrapText="1"/>
    </xf>
    <xf numFmtId="166" fontId="8" fillId="0" borderId="11" xfId="0" applyNumberFormat="1" applyFont="1" applyBorder="1" applyAlignment="1">
      <alignment horizontal="right" vertical="center" wrapText="1"/>
    </xf>
    <xf numFmtId="0" fontId="8" fillId="0" borderId="33" xfId="0" applyFont="1" applyBorder="1" applyAlignment="1">
      <alignment horizontal="justify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164" fontId="5" fillId="0" borderId="22" xfId="0" applyNumberFormat="1" applyFont="1" applyBorder="1" applyAlignment="1">
      <alignment horizontal="right" vertical="center" wrapText="1"/>
    </xf>
    <xf numFmtId="165" fontId="5" fillId="0" borderId="24" xfId="0" applyNumberFormat="1" applyFont="1" applyBorder="1" applyAlignment="1">
      <alignment horizontal="right" vertical="center" wrapText="1"/>
    </xf>
    <xf numFmtId="165" fontId="5" fillId="0" borderId="20" xfId="0" applyNumberFormat="1" applyFont="1" applyBorder="1" applyAlignment="1">
      <alignment horizontal="right" vertical="center" wrapText="1"/>
    </xf>
    <xf numFmtId="166" fontId="5" fillId="0" borderId="24" xfId="0" applyNumberFormat="1" applyFont="1" applyBorder="1" applyAlignment="1">
      <alignment horizontal="right" vertical="center" wrapText="1"/>
    </xf>
    <xf numFmtId="166" fontId="5" fillId="0" borderId="20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5" fillId="0" borderId="61" xfId="0" applyNumberFormat="1" applyFont="1" applyBorder="1" applyAlignment="1">
      <alignment horizontal="center" vertical="center" wrapText="1"/>
    </xf>
    <xf numFmtId="4" fontId="7" fillId="0" borderId="54" xfId="0" applyNumberFormat="1" applyFont="1" applyBorder="1" applyAlignment="1">
      <alignment horizontal="center" vertical="center" wrapText="1"/>
    </xf>
    <xf numFmtId="0" fontId="5" fillId="0" borderId="61" xfId="0" applyFont="1" applyBorder="1" applyAlignment="1">
      <alignment vertical="center" wrapText="1"/>
    </xf>
    <xf numFmtId="0" fontId="5" fillId="0" borderId="54" xfId="0" applyFont="1" applyBorder="1" applyAlignment="1">
      <alignment horizontal="right" vertical="center" wrapText="1"/>
    </xf>
    <xf numFmtId="0" fontId="7" fillId="0" borderId="54" xfId="0" applyFont="1" applyBorder="1" applyAlignment="1">
      <alignment horizontal="right" vertical="center" wrapText="1"/>
    </xf>
    <xf numFmtId="4" fontId="5" fillId="0" borderId="54" xfId="0" applyNumberFormat="1" applyFont="1" applyBorder="1" applyAlignment="1">
      <alignment horizontal="center" vertical="center" wrapText="1"/>
    </xf>
    <xf numFmtId="4" fontId="7" fillId="0" borderId="54" xfId="0" applyNumberFormat="1" applyFont="1" applyBorder="1" applyAlignment="1">
      <alignment horizontal="right" vertical="center" wrapText="1"/>
    </xf>
    <xf numFmtId="4" fontId="5" fillId="0" borderId="54" xfId="0" applyNumberFormat="1" applyFont="1" applyBorder="1" applyAlignment="1">
      <alignment horizontal="right" vertical="center" wrapText="1"/>
    </xf>
    <xf numFmtId="0" fontId="7" fillId="0" borderId="54" xfId="0" applyFont="1" applyBorder="1" applyAlignment="1">
      <alignment vertical="center" wrapText="1"/>
    </xf>
    <xf numFmtId="4" fontId="12" fillId="0" borderId="54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vertical="center" wrapText="1"/>
    </xf>
    <xf numFmtId="4" fontId="10" fillId="0" borderId="54" xfId="0" applyNumberFormat="1" applyFont="1" applyBorder="1" applyAlignment="1">
      <alignment horizontal="center" vertical="center" wrapText="1"/>
    </xf>
    <xf numFmtId="0" fontId="7" fillId="0" borderId="58" xfId="0" applyFont="1" applyBorder="1" applyAlignment="1">
      <alignment vertical="center" wrapText="1"/>
    </xf>
    <xf numFmtId="0" fontId="8" fillId="0" borderId="54" xfId="0" applyFont="1" applyBorder="1" applyAlignment="1">
      <alignment horizontal="justify" vertical="center" wrapText="1"/>
    </xf>
    <xf numFmtId="0" fontId="9" fillId="0" borderId="54" xfId="0" applyFont="1" applyBorder="1" applyAlignment="1">
      <alignment horizontal="justify" vertical="center" wrapText="1"/>
    </xf>
    <xf numFmtId="4" fontId="7" fillId="0" borderId="59" xfId="0" applyNumberFormat="1" applyFont="1" applyBorder="1" applyAlignment="1">
      <alignment horizontal="right" vertical="center" wrapText="1"/>
    </xf>
    <xf numFmtId="0" fontId="5" fillId="0" borderId="58" xfId="0" applyFont="1" applyBorder="1" applyAlignment="1">
      <alignment horizontal="right" vertical="center" wrapText="1"/>
    </xf>
    <xf numFmtId="164" fontId="7" fillId="0" borderId="54" xfId="0" applyNumberFormat="1" applyFont="1" applyBorder="1" applyAlignment="1">
      <alignment horizontal="right" vertical="center" wrapText="1"/>
    </xf>
    <xf numFmtId="166" fontId="7" fillId="0" borderId="54" xfId="0" applyNumberFormat="1" applyFont="1" applyBorder="1" applyAlignment="1">
      <alignment horizontal="right" vertical="center" wrapText="1"/>
    </xf>
    <xf numFmtId="0" fontId="5" fillId="0" borderId="58" xfId="0" applyFont="1" applyBorder="1" applyAlignment="1">
      <alignment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K1" workbookViewId="0">
      <selection activeCell="H1" sqref="H1:K1"/>
    </sheetView>
  </sheetViews>
  <sheetFormatPr defaultRowHeight="15.75" x14ac:dyDescent="0.25"/>
  <cols>
    <col min="1" max="1" width="8.75" hidden="1" customWidth="1"/>
    <col min="2" max="3" width="9" hidden="1" customWidth="1"/>
    <col min="4" max="4" width="4.875" hidden="1" customWidth="1"/>
    <col min="5" max="10" width="9" hidden="1" customWidth="1"/>
    <col min="11" max="11" width="26.375" customWidth="1"/>
    <col min="12" max="12" width="4.625" customWidth="1"/>
    <col min="13" max="13" width="5.125" customWidth="1"/>
    <col min="14" max="14" width="9" hidden="1" customWidth="1"/>
    <col min="16" max="16" width="2" customWidth="1"/>
    <col min="17" max="17" width="7.75" customWidth="1"/>
    <col min="18" max="18" width="1.75" customWidth="1"/>
  </cols>
  <sheetData>
    <row r="1" spans="1:19" ht="18.75" customHeight="1" x14ac:dyDescent="0.25">
      <c r="A1" s="86"/>
      <c r="B1" s="86"/>
      <c r="C1" s="119"/>
      <c r="D1" s="119"/>
      <c r="E1" s="119"/>
      <c r="F1" s="119"/>
      <c r="G1" s="86"/>
      <c r="H1" s="119"/>
      <c r="I1" s="119"/>
      <c r="J1" s="119"/>
      <c r="K1" s="119"/>
      <c r="L1" s="86"/>
      <c r="M1" s="86"/>
      <c r="N1" s="349" t="s">
        <v>55</v>
      </c>
      <c r="O1" s="349"/>
      <c r="P1" s="349"/>
      <c r="Q1" s="349"/>
      <c r="R1" s="349"/>
      <c r="S1" s="349"/>
    </row>
    <row r="2" spans="1:19" ht="18.75" customHeight="1" x14ac:dyDescent="0.25">
      <c r="A2" s="86"/>
      <c r="B2" s="86"/>
      <c r="C2" s="119"/>
      <c r="D2" s="119"/>
      <c r="E2" s="119"/>
      <c r="F2" s="119"/>
      <c r="G2" s="86"/>
      <c r="H2" s="119"/>
      <c r="I2" s="119"/>
      <c r="J2" s="119"/>
      <c r="K2" s="119"/>
      <c r="L2" s="86"/>
      <c r="M2" s="86"/>
      <c r="N2" s="349" t="s">
        <v>49</v>
      </c>
      <c r="O2" s="349"/>
      <c r="P2" s="349"/>
      <c r="Q2" s="349"/>
      <c r="R2" s="349"/>
      <c r="S2" s="349"/>
    </row>
    <row r="3" spans="1:19" ht="18.75" customHeight="1" x14ac:dyDescent="0.25">
      <c r="A3" s="86"/>
      <c r="B3" s="86"/>
      <c r="C3" s="119"/>
      <c r="D3" s="119"/>
      <c r="E3" s="119"/>
      <c r="F3" s="119"/>
      <c r="G3" s="86"/>
      <c r="H3" s="119"/>
      <c r="I3" s="119"/>
      <c r="J3" s="119"/>
      <c r="K3" s="119"/>
      <c r="L3" s="86"/>
      <c r="M3" s="86"/>
      <c r="N3" s="349" t="s">
        <v>50</v>
      </c>
      <c r="O3" s="349"/>
      <c r="P3" s="349"/>
      <c r="Q3" s="349"/>
      <c r="R3" s="349"/>
      <c r="S3" s="349"/>
    </row>
    <row r="4" spans="1:19" ht="18.75" customHeight="1" x14ac:dyDescent="0.25">
      <c r="A4" s="86"/>
      <c r="B4" s="86"/>
      <c r="C4" s="119"/>
      <c r="D4" s="119"/>
      <c r="E4" s="119"/>
      <c r="F4" s="119"/>
      <c r="G4" s="86"/>
      <c r="H4" s="119"/>
      <c r="I4" s="119"/>
      <c r="J4" s="119"/>
      <c r="K4" s="119"/>
      <c r="L4" s="86"/>
      <c r="M4" s="86"/>
      <c r="N4" s="349" t="s">
        <v>60</v>
      </c>
      <c r="O4" s="349"/>
      <c r="P4" s="349"/>
      <c r="Q4" s="349"/>
      <c r="R4" s="349"/>
      <c r="S4" s="349"/>
    </row>
    <row r="5" spans="1:19" x14ac:dyDescent="0.25">
      <c r="A5" s="86"/>
      <c r="B5" s="86"/>
      <c r="C5" s="119"/>
      <c r="D5" s="119"/>
      <c r="E5" s="119"/>
      <c r="F5" s="119"/>
      <c r="G5" s="86"/>
      <c r="H5" s="119"/>
      <c r="I5" s="119"/>
      <c r="J5" s="119"/>
      <c r="K5" s="119"/>
      <c r="L5" s="86"/>
      <c r="M5" s="86"/>
      <c r="N5" s="119"/>
      <c r="O5" s="119"/>
      <c r="P5" s="119"/>
      <c r="Q5" s="119"/>
      <c r="R5" s="119"/>
      <c r="S5" s="119"/>
    </row>
    <row r="6" spans="1:19" ht="54.75" customHeight="1" x14ac:dyDescent="0.25">
      <c r="A6" s="350" t="s">
        <v>58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</row>
    <row r="7" spans="1:19" ht="16.5" thickBot="1" x14ac:dyDescent="0.3">
      <c r="A7" s="2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89"/>
      <c r="O7" s="378"/>
      <c r="P7" s="378"/>
      <c r="Q7" s="379"/>
      <c r="R7" s="379"/>
      <c r="S7" s="88" t="s">
        <v>57</v>
      </c>
    </row>
    <row r="8" spans="1:19" ht="25.5" customHeight="1" x14ac:dyDescent="0.25">
      <c r="A8" s="87"/>
      <c r="B8" s="375" t="s">
        <v>1</v>
      </c>
      <c r="C8" s="376"/>
      <c r="D8" s="376"/>
      <c r="E8" s="376"/>
      <c r="F8" s="376"/>
      <c r="G8" s="376"/>
      <c r="H8" s="376"/>
      <c r="I8" s="376"/>
      <c r="J8" s="376"/>
      <c r="K8" s="376"/>
      <c r="L8" s="100" t="s">
        <v>51</v>
      </c>
      <c r="M8" s="100" t="s">
        <v>52</v>
      </c>
      <c r="N8" s="101"/>
      <c r="O8" s="376">
        <v>2018</v>
      </c>
      <c r="P8" s="376"/>
      <c r="Q8" s="376">
        <v>2019</v>
      </c>
      <c r="R8" s="376"/>
      <c r="S8" s="102">
        <v>2020</v>
      </c>
    </row>
    <row r="9" spans="1:19" ht="14.25" customHeight="1" x14ac:dyDescent="0.25">
      <c r="A9" s="87"/>
      <c r="B9" s="374" t="s">
        <v>4</v>
      </c>
      <c r="C9" s="365"/>
      <c r="D9" s="365"/>
      <c r="E9" s="365"/>
      <c r="F9" s="365"/>
      <c r="G9" s="365"/>
      <c r="H9" s="365"/>
      <c r="I9" s="365"/>
      <c r="J9" s="365"/>
      <c r="K9" s="365"/>
      <c r="L9" s="90">
        <v>1</v>
      </c>
      <c r="M9" s="90">
        <v>0</v>
      </c>
      <c r="N9" s="91"/>
      <c r="O9" s="360">
        <f>O10+O12</f>
        <v>1715100</v>
      </c>
      <c r="P9" s="360"/>
      <c r="Q9" s="360">
        <f>Q10+Q12</f>
        <v>1715100</v>
      </c>
      <c r="R9" s="360"/>
      <c r="S9" s="103">
        <v>1715000</v>
      </c>
    </row>
    <row r="10" spans="1:19" x14ac:dyDescent="0.25">
      <c r="A10" s="132"/>
      <c r="B10" s="371"/>
      <c r="C10" s="363" t="s">
        <v>5</v>
      </c>
      <c r="D10" s="363"/>
      <c r="E10" s="363"/>
      <c r="F10" s="363"/>
      <c r="G10" s="363"/>
      <c r="H10" s="363"/>
      <c r="I10" s="363"/>
      <c r="J10" s="363"/>
      <c r="K10" s="363"/>
      <c r="L10" s="372">
        <v>1</v>
      </c>
      <c r="M10" s="372">
        <v>2</v>
      </c>
      <c r="N10" s="373"/>
      <c r="O10" s="356">
        <v>497000</v>
      </c>
      <c r="P10" s="356"/>
      <c r="Q10" s="361">
        <v>497000</v>
      </c>
      <c r="R10" s="361"/>
      <c r="S10" s="370">
        <v>497000</v>
      </c>
    </row>
    <row r="11" spans="1:19" ht="38.25" customHeight="1" x14ac:dyDescent="0.25">
      <c r="A11" s="132"/>
      <c r="B11" s="371"/>
      <c r="C11" s="363"/>
      <c r="D11" s="363"/>
      <c r="E11" s="363"/>
      <c r="F11" s="363"/>
      <c r="G11" s="363"/>
      <c r="H11" s="363"/>
      <c r="I11" s="363"/>
      <c r="J11" s="363"/>
      <c r="K11" s="363"/>
      <c r="L11" s="372"/>
      <c r="M11" s="372"/>
      <c r="N11" s="373"/>
      <c r="O11" s="356"/>
      <c r="P11" s="356"/>
      <c r="Q11" s="361"/>
      <c r="R11" s="361"/>
      <c r="S11" s="370"/>
    </row>
    <row r="12" spans="1:19" ht="67.5" customHeight="1" x14ac:dyDescent="0.25">
      <c r="A12" s="87"/>
      <c r="B12" s="104"/>
      <c r="C12" s="363" t="s">
        <v>7</v>
      </c>
      <c r="D12" s="363"/>
      <c r="E12" s="92"/>
      <c r="F12" s="92"/>
      <c r="G12" s="92"/>
      <c r="H12" s="92"/>
      <c r="I12" s="92"/>
      <c r="J12" s="92"/>
      <c r="K12" s="92" t="s">
        <v>7</v>
      </c>
      <c r="L12" s="93">
        <v>1</v>
      </c>
      <c r="M12" s="93">
        <v>4</v>
      </c>
      <c r="N12" s="94"/>
      <c r="O12" s="356">
        <v>1218100</v>
      </c>
      <c r="P12" s="356"/>
      <c r="Q12" s="361">
        <v>1218100</v>
      </c>
      <c r="R12" s="361"/>
      <c r="S12" s="105">
        <v>1218000</v>
      </c>
    </row>
    <row r="13" spans="1:19" ht="16.5" customHeight="1" x14ac:dyDescent="0.25">
      <c r="A13" s="87"/>
      <c r="B13" s="106" t="s">
        <v>14</v>
      </c>
      <c r="C13" s="368"/>
      <c r="D13" s="368"/>
      <c r="E13" s="368"/>
      <c r="F13" s="368"/>
      <c r="G13" s="368"/>
      <c r="H13" s="368"/>
      <c r="I13" s="95"/>
      <c r="J13" s="95"/>
      <c r="K13" s="95" t="s">
        <v>14</v>
      </c>
      <c r="L13" s="96">
        <v>2</v>
      </c>
      <c r="M13" s="96">
        <v>0</v>
      </c>
      <c r="N13" s="97"/>
      <c r="O13" s="360">
        <v>74200</v>
      </c>
      <c r="P13" s="360"/>
      <c r="Q13" s="362">
        <v>75030</v>
      </c>
      <c r="R13" s="362"/>
      <c r="S13" s="103">
        <v>77800</v>
      </c>
    </row>
    <row r="14" spans="1:19" s="116" customFormat="1" ht="24.75" customHeight="1" x14ac:dyDescent="0.25">
      <c r="A14" s="87"/>
      <c r="B14" s="367"/>
      <c r="C14" s="363"/>
      <c r="D14" s="113" t="s">
        <v>15</v>
      </c>
      <c r="E14" s="369"/>
      <c r="F14" s="369"/>
      <c r="G14" s="369"/>
      <c r="H14" s="369"/>
      <c r="I14" s="113"/>
      <c r="J14" s="113"/>
      <c r="K14" s="113" t="s">
        <v>15</v>
      </c>
      <c r="L14" s="114">
        <v>2</v>
      </c>
      <c r="M14" s="114">
        <v>3</v>
      </c>
      <c r="N14" s="115"/>
      <c r="O14" s="356">
        <v>74200</v>
      </c>
      <c r="P14" s="356"/>
      <c r="Q14" s="361">
        <v>75030</v>
      </c>
      <c r="R14" s="361"/>
      <c r="S14" s="105">
        <v>77800</v>
      </c>
    </row>
    <row r="15" spans="1:19" ht="36" customHeight="1" x14ac:dyDescent="0.25">
      <c r="A15" s="87"/>
      <c r="B15" s="107" t="s">
        <v>18</v>
      </c>
      <c r="C15" s="98"/>
      <c r="D15" s="98"/>
      <c r="E15" s="98"/>
      <c r="F15" s="98"/>
      <c r="G15" s="98"/>
      <c r="H15" s="98"/>
      <c r="I15" s="98"/>
      <c r="J15" s="98"/>
      <c r="K15" s="98" t="s">
        <v>18</v>
      </c>
      <c r="L15" s="90">
        <v>3</v>
      </c>
      <c r="M15" s="90">
        <v>0</v>
      </c>
      <c r="N15" s="91"/>
      <c r="O15" s="360">
        <v>68400</v>
      </c>
      <c r="P15" s="360"/>
      <c r="Q15" s="362">
        <v>68400</v>
      </c>
      <c r="R15" s="362"/>
      <c r="S15" s="103">
        <v>68400</v>
      </c>
    </row>
    <row r="16" spans="1:19" s="116" customFormat="1" ht="16.5" customHeight="1" x14ac:dyDescent="0.25">
      <c r="A16" s="87"/>
      <c r="B16" s="117"/>
      <c r="C16" s="359"/>
      <c r="D16" s="359"/>
      <c r="E16" s="92" t="s">
        <v>19</v>
      </c>
      <c r="F16" s="92"/>
      <c r="G16" s="92"/>
      <c r="H16" s="92"/>
      <c r="I16" s="92"/>
      <c r="J16" s="92"/>
      <c r="K16" s="92" t="s">
        <v>19</v>
      </c>
      <c r="L16" s="93">
        <v>3</v>
      </c>
      <c r="M16" s="93">
        <v>4</v>
      </c>
      <c r="N16" s="94"/>
      <c r="O16" s="356">
        <v>3400</v>
      </c>
      <c r="P16" s="356"/>
      <c r="Q16" s="361">
        <v>3400</v>
      </c>
      <c r="R16" s="361"/>
      <c r="S16" s="105">
        <v>3400</v>
      </c>
    </row>
    <row r="17" spans="1:19" s="116" customFormat="1" ht="24.75" customHeight="1" x14ac:dyDescent="0.25">
      <c r="A17" s="87"/>
      <c r="B17" s="117"/>
      <c r="C17" s="92" t="s">
        <v>22</v>
      </c>
      <c r="D17" s="92"/>
      <c r="E17" s="92"/>
      <c r="F17" s="92"/>
      <c r="G17" s="92"/>
      <c r="H17" s="92"/>
      <c r="I17" s="92"/>
      <c r="J17" s="92"/>
      <c r="K17" s="92" t="s">
        <v>22</v>
      </c>
      <c r="L17" s="93">
        <v>3</v>
      </c>
      <c r="M17" s="93">
        <v>10</v>
      </c>
      <c r="N17" s="94"/>
      <c r="O17" s="356">
        <v>45000</v>
      </c>
      <c r="P17" s="356"/>
      <c r="Q17" s="361">
        <v>45000</v>
      </c>
      <c r="R17" s="361"/>
      <c r="S17" s="105">
        <v>45000</v>
      </c>
    </row>
    <row r="18" spans="1:19" s="116" customFormat="1" ht="33.75" customHeight="1" x14ac:dyDescent="0.25">
      <c r="A18" s="87"/>
      <c r="B18" s="117"/>
      <c r="C18" s="359"/>
      <c r="D18" s="359"/>
      <c r="E18" s="359"/>
      <c r="F18" s="359"/>
      <c r="G18" s="99"/>
      <c r="H18" s="92" t="s">
        <v>25</v>
      </c>
      <c r="I18" s="92"/>
      <c r="J18" s="92"/>
      <c r="K18" s="92" t="s">
        <v>25</v>
      </c>
      <c r="L18" s="93">
        <v>3</v>
      </c>
      <c r="M18" s="93">
        <v>14</v>
      </c>
      <c r="N18" s="118"/>
      <c r="O18" s="356">
        <v>20000</v>
      </c>
      <c r="P18" s="356"/>
      <c r="Q18" s="361">
        <v>20000</v>
      </c>
      <c r="R18" s="361"/>
      <c r="S18" s="105">
        <v>20000</v>
      </c>
    </row>
    <row r="19" spans="1:19" ht="16.5" customHeight="1" x14ac:dyDescent="0.25">
      <c r="A19" s="87"/>
      <c r="B19" s="107" t="s">
        <v>27</v>
      </c>
      <c r="C19" s="98"/>
      <c r="D19" s="98"/>
      <c r="E19" s="98"/>
      <c r="F19" s="98"/>
      <c r="G19" s="98"/>
      <c r="H19" s="98"/>
      <c r="I19" s="98"/>
      <c r="J19" s="98"/>
      <c r="K19" s="98" t="s">
        <v>27</v>
      </c>
      <c r="L19" s="90">
        <v>4</v>
      </c>
      <c r="M19" s="90">
        <v>0</v>
      </c>
      <c r="N19" s="91"/>
      <c r="O19" s="360">
        <v>264600</v>
      </c>
      <c r="P19" s="360"/>
      <c r="Q19" s="362">
        <v>298600</v>
      </c>
      <c r="R19" s="362"/>
      <c r="S19" s="103">
        <v>308200</v>
      </c>
    </row>
    <row r="20" spans="1:19" s="116" customFormat="1" ht="25.5" customHeight="1" x14ac:dyDescent="0.25">
      <c r="A20" s="87"/>
      <c r="B20" s="117"/>
      <c r="C20" s="92" t="s">
        <v>28</v>
      </c>
      <c r="D20" s="92"/>
      <c r="E20" s="92"/>
      <c r="F20" s="92"/>
      <c r="G20" s="92"/>
      <c r="H20" s="92"/>
      <c r="I20" s="92"/>
      <c r="J20" s="92"/>
      <c r="K20" s="92" t="s">
        <v>28</v>
      </c>
      <c r="L20" s="93">
        <v>4</v>
      </c>
      <c r="M20" s="93">
        <v>9</v>
      </c>
      <c r="N20" s="94"/>
      <c r="O20" s="356">
        <v>264600</v>
      </c>
      <c r="P20" s="356"/>
      <c r="Q20" s="361">
        <v>298600</v>
      </c>
      <c r="R20" s="361"/>
      <c r="S20" s="105">
        <v>308200</v>
      </c>
    </row>
    <row r="21" spans="1:19" ht="24.75" customHeight="1" x14ac:dyDescent="0.25">
      <c r="A21" s="87"/>
      <c r="B21" s="107" t="s">
        <v>30</v>
      </c>
      <c r="C21" s="98"/>
      <c r="D21" s="98"/>
      <c r="E21" s="98"/>
      <c r="F21" s="98"/>
      <c r="G21" s="98"/>
      <c r="H21" s="98"/>
      <c r="I21" s="98"/>
      <c r="J21" s="98"/>
      <c r="K21" s="98" t="s">
        <v>30</v>
      </c>
      <c r="L21" s="90">
        <v>5</v>
      </c>
      <c r="M21" s="90">
        <v>0</v>
      </c>
      <c r="N21" s="91"/>
      <c r="O21" s="366">
        <v>16100</v>
      </c>
      <c r="P21" s="366"/>
      <c r="Q21" s="362">
        <v>214300</v>
      </c>
      <c r="R21" s="362"/>
      <c r="S21" s="103">
        <v>69300</v>
      </c>
    </row>
    <row r="22" spans="1:19" s="116" customFormat="1" ht="16.5" customHeight="1" x14ac:dyDescent="0.25">
      <c r="A22" s="87"/>
      <c r="B22" s="117"/>
      <c r="C22" s="92" t="s">
        <v>31</v>
      </c>
      <c r="D22" s="92"/>
      <c r="E22" s="92"/>
      <c r="F22" s="92"/>
      <c r="G22" s="92"/>
      <c r="H22" s="92"/>
      <c r="I22" s="92"/>
      <c r="J22" s="92"/>
      <c r="K22" s="92" t="s">
        <v>31</v>
      </c>
      <c r="L22" s="93">
        <v>5</v>
      </c>
      <c r="M22" s="93">
        <v>3</v>
      </c>
      <c r="N22" s="94"/>
      <c r="O22" s="364">
        <v>16100</v>
      </c>
      <c r="P22" s="364"/>
      <c r="Q22" s="361">
        <v>214300</v>
      </c>
      <c r="R22" s="361"/>
      <c r="S22" s="105">
        <v>69300</v>
      </c>
    </row>
    <row r="23" spans="1:19" ht="16.5" customHeight="1" x14ac:dyDescent="0.25">
      <c r="A23" s="87"/>
      <c r="B23" s="107" t="s">
        <v>33</v>
      </c>
      <c r="C23" s="365"/>
      <c r="D23" s="365"/>
      <c r="E23" s="98"/>
      <c r="F23" s="98"/>
      <c r="G23" s="98"/>
      <c r="H23" s="98"/>
      <c r="I23" s="98"/>
      <c r="J23" s="98"/>
      <c r="K23" s="98" t="s">
        <v>33</v>
      </c>
      <c r="L23" s="90">
        <v>8</v>
      </c>
      <c r="M23" s="90">
        <v>0</v>
      </c>
      <c r="N23" s="91"/>
      <c r="O23" s="360">
        <v>1088000</v>
      </c>
      <c r="P23" s="360"/>
      <c r="Q23" s="362">
        <v>1088000</v>
      </c>
      <c r="R23" s="362"/>
      <c r="S23" s="103">
        <v>1088000</v>
      </c>
    </row>
    <row r="24" spans="1:19" s="116" customFormat="1" ht="16.5" customHeight="1" x14ac:dyDescent="0.25">
      <c r="A24" s="87"/>
      <c r="B24" s="117"/>
      <c r="C24" s="363" t="s">
        <v>34</v>
      </c>
      <c r="D24" s="363"/>
      <c r="E24" s="92"/>
      <c r="F24" s="92"/>
      <c r="G24" s="92"/>
      <c r="H24" s="92"/>
      <c r="I24" s="92"/>
      <c r="J24" s="92"/>
      <c r="K24" s="92" t="s">
        <v>34</v>
      </c>
      <c r="L24" s="93">
        <v>8</v>
      </c>
      <c r="M24" s="93">
        <v>1</v>
      </c>
      <c r="N24" s="94"/>
      <c r="O24" s="356">
        <v>1088000</v>
      </c>
      <c r="P24" s="356"/>
      <c r="Q24" s="361">
        <v>1088000</v>
      </c>
      <c r="R24" s="361"/>
      <c r="S24" s="105">
        <v>1088000</v>
      </c>
    </row>
    <row r="25" spans="1:19" ht="16.5" customHeight="1" x14ac:dyDescent="0.25">
      <c r="A25" s="87"/>
      <c r="B25" s="104"/>
      <c r="C25" s="358"/>
      <c r="D25" s="358"/>
      <c r="E25" s="359"/>
      <c r="F25" s="359"/>
      <c r="G25" s="99"/>
      <c r="H25" s="98" t="s">
        <v>37</v>
      </c>
      <c r="I25" s="98"/>
      <c r="J25" s="98"/>
      <c r="K25" s="98" t="s">
        <v>37</v>
      </c>
      <c r="L25" s="90">
        <v>10</v>
      </c>
      <c r="M25" s="90">
        <v>0</v>
      </c>
      <c r="N25" s="91"/>
      <c r="O25" s="360">
        <v>773900</v>
      </c>
      <c r="P25" s="360"/>
      <c r="Q25" s="361"/>
      <c r="R25" s="361"/>
      <c r="S25" s="105"/>
    </row>
    <row r="26" spans="1:19" s="116" customFormat="1" x14ac:dyDescent="0.25">
      <c r="A26" s="87"/>
      <c r="B26" s="117"/>
      <c r="C26" s="359"/>
      <c r="D26" s="359"/>
      <c r="E26" s="99"/>
      <c r="F26" s="99"/>
      <c r="G26" s="99"/>
      <c r="H26" s="92"/>
      <c r="I26" s="92"/>
      <c r="J26" s="92"/>
      <c r="K26" s="92" t="s">
        <v>39</v>
      </c>
      <c r="L26" s="93">
        <v>10</v>
      </c>
      <c r="M26" s="93">
        <v>3</v>
      </c>
      <c r="N26" s="94"/>
      <c r="O26" s="356">
        <v>773900</v>
      </c>
      <c r="P26" s="356"/>
      <c r="Q26" s="356"/>
      <c r="R26" s="356"/>
      <c r="S26" s="105"/>
    </row>
    <row r="27" spans="1:19" ht="15.75" customHeight="1" thickBot="1" x14ac:dyDescent="0.3">
      <c r="A27" s="87"/>
      <c r="B27" s="108" t="s">
        <v>38</v>
      </c>
      <c r="C27" s="357"/>
      <c r="D27" s="357"/>
      <c r="E27" s="357"/>
      <c r="F27" s="357"/>
      <c r="G27" s="109"/>
      <c r="H27" s="109"/>
      <c r="I27" s="109"/>
      <c r="J27" s="109"/>
      <c r="K27" s="109" t="s">
        <v>38</v>
      </c>
      <c r="L27" s="110" t="s">
        <v>59</v>
      </c>
      <c r="M27" s="110" t="s">
        <v>59</v>
      </c>
      <c r="N27" s="111"/>
      <c r="O27" s="355">
        <f>O26+O23+O21+O19+O15+O13+O9</f>
        <v>4000300</v>
      </c>
      <c r="P27" s="355"/>
      <c r="Q27" s="355">
        <f>Q26+Q23+Q21+Q19+Q15+Q13+Q9</f>
        <v>3459430</v>
      </c>
      <c r="R27" s="355"/>
      <c r="S27" s="112">
        <f>S26+S23+S21+S19+S15+S13+S9</f>
        <v>3326700</v>
      </c>
    </row>
    <row r="28" spans="1:19" ht="15.75" customHeight="1" x14ac:dyDescent="0.25">
      <c r="A28" s="86"/>
      <c r="B28" s="86"/>
      <c r="C28" s="132"/>
      <c r="D28" s="132"/>
      <c r="E28" s="132"/>
      <c r="F28" s="132"/>
      <c r="G28" s="87"/>
      <c r="H28" s="87"/>
      <c r="I28" s="87"/>
      <c r="J28" s="87"/>
      <c r="K28" s="87"/>
      <c r="L28" s="86"/>
      <c r="M28" s="86"/>
      <c r="N28" s="87"/>
      <c r="O28" s="133"/>
      <c r="P28" s="133"/>
      <c r="Q28" s="133"/>
      <c r="R28" s="133"/>
      <c r="S28" s="2"/>
    </row>
    <row r="29" spans="1:19" ht="15.75" customHeight="1" x14ac:dyDescent="0.25">
      <c r="A29" s="86"/>
      <c r="B29" s="86"/>
      <c r="C29" s="119"/>
      <c r="D29" s="119"/>
      <c r="E29" s="119"/>
      <c r="F29" s="119"/>
      <c r="G29" s="86"/>
      <c r="H29" s="86"/>
      <c r="I29" s="86"/>
      <c r="J29" s="86"/>
      <c r="K29" s="86"/>
      <c r="L29" s="86"/>
      <c r="M29" s="86"/>
      <c r="N29" s="86"/>
      <c r="O29" s="119"/>
      <c r="P29" s="119"/>
      <c r="Q29" s="119"/>
      <c r="R29" s="119"/>
      <c r="S29" s="86"/>
    </row>
    <row r="30" spans="1:19" ht="15.75" customHeight="1" x14ac:dyDescent="0.25">
      <c r="A30" s="86"/>
      <c r="B30" s="86"/>
      <c r="C30" s="119"/>
      <c r="D30" s="119"/>
      <c r="E30" s="119"/>
      <c r="F30" s="119"/>
      <c r="G30" s="86"/>
      <c r="H30" s="86"/>
      <c r="I30" s="86"/>
      <c r="J30" s="86"/>
      <c r="K30" s="86"/>
      <c r="L30" s="86"/>
      <c r="M30" s="86"/>
      <c r="N30" s="86"/>
      <c r="O30" s="119"/>
      <c r="P30" s="119"/>
      <c r="Q30" s="119"/>
      <c r="R30" s="119"/>
      <c r="S30" s="86"/>
    </row>
    <row r="31" spans="1:19" ht="15.75" customHeight="1" x14ac:dyDescent="0.25">
      <c r="A31" s="86"/>
      <c r="B31" s="86"/>
      <c r="C31" s="119"/>
      <c r="D31" s="119"/>
      <c r="E31" s="119"/>
      <c r="F31" s="119"/>
      <c r="G31" s="86"/>
      <c r="H31" s="86"/>
      <c r="I31" s="86"/>
      <c r="J31" s="86"/>
      <c r="K31" s="86"/>
      <c r="L31" s="86"/>
      <c r="M31" s="86"/>
      <c r="N31" s="86"/>
      <c r="O31" s="119"/>
      <c r="P31" s="119"/>
      <c r="Q31" s="119"/>
      <c r="R31" s="119"/>
      <c r="S31" s="86"/>
    </row>
    <row r="32" spans="1:1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" x14ac:dyDescent="0.25">
      <c r="A33" s="17"/>
    </row>
  </sheetData>
  <mergeCells count="106">
    <mergeCell ref="C3:D3"/>
    <mergeCell ref="E3:F3"/>
    <mergeCell ref="H3:K3"/>
    <mergeCell ref="N3:S3"/>
    <mergeCell ref="C4:D4"/>
    <mergeCell ref="E4:F4"/>
    <mergeCell ref="H4:K4"/>
    <mergeCell ref="N4:S4"/>
    <mergeCell ref="C1:D1"/>
    <mergeCell ref="E1:F1"/>
    <mergeCell ref="H1:K1"/>
    <mergeCell ref="N1:S1"/>
    <mergeCell ref="C2:D2"/>
    <mergeCell ref="E2:F2"/>
    <mergeCell ref="H2:K2"/>
    <mergeCell ref="N2:S2"/>
    <mergeCell ref="B9:K9"/>
    <mergeCell ref="O9:P9"/>
    <mergeCell ref="Q9:R9"/>
    <mergeCell ref="B8:K8"/>
    <mergeCell ref="O8:P8"/>
    <mergeCell ref="Q8:R8"/>
    <mergeCell ref="R5:S5"/>
    <mergeCell ref="A6:S6"/>
    <mergeCell ref="B7:M7"/>
    <mergeCell ref="O7:P7"/>
    <mergeCell ref="Q7:R7"/>
    <mergeCell ref="C5:D5"/>
    <mergeCell ref="E5:F5"/>
    <mergeCell ref="H5:K5"/>
    <mergeCell ref="N5:O5"/>
    <mergeCell ref="P5:Q5"/>
    <mergeCell ref="O12:P12"/>
    <mergeCell ref="Q12:R12"/>
    <mergeCell ref="S10:S11"/>
    <mergeCell ref="C12:D12"/>
    <mergeCell ref="A10:A11"/>
    <mergeCell ref="B10:B11"/>
    <mergeCell ref="C10:K11"/>
    <mergeCell ref="L10:L11"/>
    <mergeCell ref="M10:M11"/>
    <mergeCell ref="N10:N11"/>
    <mergeCell ref="O10:P11"/>
    <mergeCell ref="Q10:R11"/>
    <mergeCell ref="Q14:R14"/>
    <mergeCell ref="O13:P13"/>
    <mergeCell ref="Q13:R13"/>
    <mergeCell ref="B14:C14"/>
    <mergeCell ref="O14:P14"/>
    <mergeCell ref="C13:D13"/>
    <mergeCell ref="E13:F13"/>
    <mergeCell ref="G13:H13"/>
    <mergeCell ref="E14:F14"/>
    <mergeCell ref="G14:H14"/>
    <mergeCell ref="Q18:R18"/>
    <mergeCell ref="C18:D18"/>
    <mergeCell ref="E18:F18"/>
    <mergeCell ref="O18:P18"/>
    <mergeCell ref="O17:P17"/>
    <mergeCell ref="Q17:R17"/>
    <mergeCell ref="O15:P15"/>
    <mergeCell ref="Q15:R15"/>
    <mergeCell ref="C16:D16"/>
    <mergeCell ref="O16:P16"/>
    <mergeCell ref="Q16:R16"/>
    <mergeCell ref="O22:P22"/>
    <mergeCell ref="Q22:R22"/>
    <mergeCell ref="C23:D23"/>
    <mergeCell ref="O21:P21"/>
    <mergeCell ref="Q21:R21"/>
    <mergeCell ref="O20:P20"/>
    <mergeCell ref="Q20:R20"/>
    <mergeCell ref="O19:P19"/>
    <mergeCell ref="Q19:R19"/>
    <mergeCell ref="C25:D25"/>
    <mergeCell ref="E25:F25"/>
    <mergeCell ref="O25:P25"/>
    <mergeCell ref="Q25:R25"/>
    <mergeCell ref="C26:D26"/>
    <mergeCell ref="O23:P23"/>
    <mergeCell ref="Q23:R23"/>
    <mergeCell ref="O24:P24"/>
    <mergeCell ref="Q24:R24"/>
    <mergeCell ref="C24:D24"/>
    <mergeCell ref="C28:D28"/>
    <mergeCell ref="E28:F28"/>
    <mergeCell ref="O28:P28"/>
    <mergeCell ref="Q28:R28"/>
    <mergeCell ref="O27:P27"/>
    <mergeCell ref="Q27:R27"/>
    <mergeCell ref="O26:P26"/>
    <mergeCell ref="Q26:R26"/>
    <mergeCell ref="C27:D27"/>
    <mergeCell ref="E27:F27"/>
    <mergeCell ref="Q31:R31"/>
    <mergeCell ref="C31:D31"/>
    <mergeCell ref="E31:F31"/>
    <mergeCell ref="O31:P31"/>
    <mergeCell ref="Q29:R29"/>
    <mergeCell ref="C30:D30"/>
    <mergeCell ref="E30:F30"/>
    <mergeCell ref="O30:P30"/>
    <mergeCell ref="Q30:R30"/>
    <mergeCell ref="C29:D29"/>
    <mergeCell ref="E29:F29"/>
    <mergeCell ref="O29:P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4"/>
  <sheetViews>
    <sheetView topLeftCell="K1" workbookViewId="0">
      <selection activeCell="R27" sqref="R27:S27"/>
    </sheetView>
  </sheetViews>
  <sheetFormatPr defaultRowHeight="15.75" x14ac:dyDescent="0.25"/>
  <cols>
    <col min="1" max="1" width="8.75" hidden="1" customWidth="1"/>
    <col min="2" max="3" width="9" hidden="1" customWidth="1"/>
    <col min="4" max="4" width="4.875" hidden="1" customWidth="1"/>
    <col min="5" max="10" width="9" hidden="1" customWidth="1"/>
    <col min="11" max="11" width="26.375" customWidth="1"/>
    <col min="12" max="12" width="4.625" customWidth="1"/>
    <col min="13" max="13" width="5.125" customWidth="1"/>
    <col min="15" max="15" width="3" customWidth="1"/>
    <col min="16" max="16" width="5.75" customWidth="1"/>
    <col min="17" max="17" width="9" hidden="1" customWidth="1"/>
    <col min="19" max="19" width="2" customWidth="1"/>
    <col min="20" max="20" width="7.75" customWidth="1"/>
    <col min="21" max="21" width="1.75" customWidth="1"/>
  </cols>
  <sheetData>
    <row r="1" spans="1:22" ht="18.75" customHeight="1" x14ac:dyDescent="0.25">
      <c r="A1" s="1"/>
      <c r="B1" s="1"/>
      <c r="C1" s="119"/>
      <c r="D1" s="119"/>
      <c r="E1" s="119"/>
      <c r="F1" s="119"/>
      <c r="G1" s="1"/>
      <c r="H1" s="119"/>
      <c r="I1" s="119"/>
      <c r="J1" s="119"/>
      <c r="K1" s="119"/>
      <c r="L1" s="1"/>
      <c r="M1" s="1"/>
      <c r="N1" s="1"/>
      <c r="O1" s="119"/>
      <c r="P1" s="119"/>
      <c r="Q1" s="349" t="s">
        <v>0</v>
      </c>
      <c r="R1" s="349"/>
      <c r="S1" s="349"/>
      <c r="T1" s="349"/>
      <c r="U1" s="349"/>
      <c r="V1" s="349"/>
    </row>
    <row r="2" spans="1:22" ht="18.75" customHeight="1" x14ac:dyDescent="0.25">
      <c r="A2" s="1"/>
      <c r="B2" s="1"/>
      <c r="C2" s="119"/>
      <c r="D2" s="119"/>
      <c r="E2" s="119"/>
      <c r="F2" s="119"/>
      <c r="G2" s="1"/>
      <c r="H2" s="119"/>
      <c r="I2" s="119"/>
      <c r="J2" s="119"/>
      <c r="K2" s="119"/>
      <c r="L2" s="1"/>
      <c r="M2" s="1"/>
      <c r="N2" s="1"/>
      <c r="O2" s="119"/>
      <c r="P2" s="119"/>
      <c r="Q2" s="349" t="s">
        <v>49</v>
      </c>
      <c r="R2" s="349"/>
      <c r="S2" s="349"/>
      <c r="T2" s="349"/>
      <c r="U2" s="349"/>
      <c r="V2" s="349"/>
    </row>
    <row r="3" spans="1:22" ht="18.75" customHeight="1" x14ac:dyDescent="0.25">
      <c r="A3" s="1"/>
      <c r="B3" s="1"/>
      <c r="C3" s="119"/>
      <c r="D3" s="119"/>
      <c r="E3" s="119"/>
      <c r="F3" s="119"/>
      <c r="G3" s="1"/>
      <c r="H3" s="119"/>
      <c r="I3" s="119"/>
      <c r="J3" s="119"/>
      <c r="K3" s="119"/>
      <c r="L3" s="1"/>
      <c r="M3" s="1"/>
      <c r="N3" s="1"/>
      <c r="O3" s="119"/>
      <c r="P3" s="119"/>
      <c r="Q3" s="349" t="s">
        <v>50</v>
      </c>
      <c r="R3" s="349"/>
      <c r="S3" s="349"/>
      <c r="T3" s="349"/>
      <c r="U3" s="349"/>
      <c r="V3" s="349"/>
    </row>
    <row r="4" spans="1:22" ht="18.75" customHeight="1" x14ac:dyDescent="0.25">
      <c r="A4" s="1"/>
      <c r="B4" s="1"/>
      <c r="C4" s="119"/>
      <c r="D4" s="119"/>
      <c r="E4" s="119"/>
      <c r="F4" s="119"/>
      <c r="G4" s="1"/>
      <c r="H4" s="119"/>
      <c r="I4" s="119"/>
      <c r="J4" s="119"/>
      <c r="K4" s="119"/>
      <c r="L4" s="1"/>
      <c r="M4" s="1"/>
      <c r="N4" s="1"/>
      <c r="O4" s="119"/>
      <c r="P4" s="119"/>
      <c r="Q4" s="349" t="s">
        <v>60</v>
      </c>
      <c r="R4" s="349"/>
      <c r="S4" s="349"/>
      <c r="T4" s="349"/>
      <c r="U4" s="349"/>
      <c r="V4" s="349"/>
    </row>
    <row r="5" spans="1:22" x14ac:dyDescent="0.25">
      <c r="A5" s="1"/>
      <c r="B5" s="1"/>
      <c r="C5" s="119"/>
      <c r="D5" s="119"/>
      <c r="E5" s="119"/>
      <c r="F5" s="119"/>
      <c r="G5" s="1"/>
      <c r="H5" s="119"/>
      <c r="I5" s="119"/>
      <c r="J5" s="119"/>
      <c r="K5" s="119"/>
      <c r="L5" s="1"/>
      <c r="M5" s="1"/>
      <c r="N5" s="1"/>
      <c r="O5" s="119"/>
      <c r="P5" s="119"/>
      <c r="Q5" s="119"/>
      <c r="R5" s="119"/>
      <c r="S5" s="119"/>
      <c r="T5" s="119"/>
      <c r="U5" s="119"/>
      <c r="V5" s="119"/>
    </row>
    <row r="6" spans="1:22" ht="64.5" customHeight="1" x14ac:dyDescent="0.25">
      <c r="A6" s="350" t="s">
        <v>56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</row>
    <row r="7" spans="1:22" ht="16.5" thickBot="1" x14ac:dyDescent="0.3">
      <c r="A7" s="2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2"/>
      <c r="Q7" s="352"/>
      <c r="R7" s="353"/>
      <c r="S7" s="353"/>
      <c r="T7" s="354"/>
      <c r="U7" s="354"/>
      <c r="V7" s="4" t="s">
        <v>57</v>
      </c>
    </row>
    <row r="8" spans="1:22" ht="25.5" customHeight="1" thickTop="1" thickBot="1" x14ac:dyDescent="0.3">
      <c r="A8" s="5"/>
      <c r="B8" s="344" t="s">
        <v>1</v>
      </c>
      <c r="C8" s="345"/>
      <c r="D8" s="345"/>
      <c r="E8" s="345"/>
      <c r="F8" s="345"/>
      <c r="G8" s="345"/>
      <c r="H8" s="345"/>
      <c r="I8" s="345"/>
      <c r="J8" s="345"/>
      <c r="K8" s="346"/>
      <c r="L8" s="6" t="s">
        <v>51</v>
      </c>
      <c r="M8" s="6" t="s">
        <v>52</v>
      </c>
      <c r="N8" s="165" t="s">
        <v>2</v>
      </c>
      <c r="O8" s="166"/>
      <c r="P8" s="165" t="s">
        <v>3</v>
      </c>
      <c r="Q8" s="166"/>
      <c r="R8" s="344">
        <v>2018</v>
      </c>
      <c r="S8" s="347"/>
      <c r="T8" s="348">
        <v>2019</v>
      </c>
      <c r="U8" s="347"/>
      <c r="V8" s="7">
        <v>2020</v>
      </c>
    </row>
    <row r="9" spans="1:22" ht="17.25" thickTop="1" thickBot="1" x14ac:dyDescent="0.3">
      <c r="A9" s="5"/>
      <c r="B9" s="3"/>
      <c r="C9" s="345"/>
      <c r="D9" s="345"/>
      <c r="E9" s="345"/>
      <c r="F9" s="345"/>
      <c r="G9" s="6"/>
      <c r="H9" s="344"/>
      <c r="I9" s="345"/>
      <c r="J9" s="345"/>
      <c r="K9" s="346"/>
      <c r="L9" s="8"/>
      <c r="M9" s="8"/>
      <c r="N9" s="165"/>
      <c r="O9" s="166"/>
      <c r="P9" s="165"/>
      <c r="Q9" s="166"/>
      <c r="R9" s="344"/>
      <c r="S9" s="347"/>
      <c r="T9" s="348"/>
      <c r="U9" s="346"/>
      <c r="V9" s="8"/>
    </row>
    <row r="10" spans="1:22" ht="14.25" customHeight="1" thickTop="1" x14ac:dyDescent="0.25">
      <c r="A10" s="240"/>
      <c r="B10" s="336" t="s">
        <v>4</v>
      </c>
      <c r="C10" s="337"/>
      <c r="D10" s="337"/>
      <c r="E10" s="337"/>
      <c r="F10" s="337"/>
      <c r="G10" s="337"/>
      <c r="H10" s="337"/>
      <c r="I10" s="337"/>
      <c r="J10" s="337"/>
      <c r="K10" s="338"/>
      <c r="L10" s="339">
        <v>1</v>
      </c>
      <c r="M10" s="339">
        <v>0</v>
      </c>
      <c r="N10" s="340">
        <v>0</v>
      </c>
      <c r="O10" s="341"/>
      <c r="P10" s="342">
        <v>0</v>
      </c>
      <c r="Q10" s="343"/>
      <c r="R10" s="126">
        <f>R12+R18</f>
        <v>1715100</v>
      </c>
      <c r="S10" s="127"/>
      <c r="T10" s="126">
        <f>T12+T18</f>
        <v>1715100</v>
      </c>
      <c r="U10" s="127"/>
      <c r="V10" s="335">
        <v>1715000</v>
      </c>
    </row>
    <row r="11" spans="1:22" ht="4.5" customHeight="1" thickBot="1" x14ac:dyDescent="0.3">
      <c r="A11" s="240"/>
      <c r="B11" s="309"/>
      <c r="C11" s="137"/>
      <c r="D11" s="137"/>
      <c r="E11" s="137"/>
      <c r="F11" s="137"/>
      <c r="G11" s="137"/>
      <c r="H11" s="137"/>
      <c r="I11" s="137"/>
      <c r="J11" s="137"/>
      <c r="K11" s="310"/>
      <c r="L11" s="312"/>
      <c r="M11" s="312"/>
      <c r="N11" s="313"/>
      <c r="O11" s="314"/>
      <c r="P11" s="317"/>
      <c r="Q11" s="318"/>
      <c r="R11" s="299"/>
      <c r="S11" s="300"/>
      <c r="T11" s="299"/>
      <c r="U11" s="300"/>
      <c r="V11" s="306"/>
    </row>
    <row r="12" spans="1:22" x14ac:dyDescent="0.25">
      <c r="A12" s="240"/>
      <c r="B12" s="241"/>
      <c r="C12" s="134" t="s">
        <v>5</v>
      </c>
      <c r="D12" s="135"/>
      <c r="E12" s="135"/>
      <c r="F12" s="135"/>
      <c r="G12" s="135"/>
      <c r="H12" s="135"/>
      <c r="I12" s="135"/>
      <c r="J12" s="135"/>
      <c r="K12" s="308"/>
      <c r="L12" s="311">
        <v>1</v>
      </c>
      <c r="M12" s="311">
        <v>2</v>
      </c>
      <c r="N12" s="124">
        <v>0</v>
      </c>
      <c r="O12" s="125"/>
      <c r="P12" s="315">
        <v>0</v>
      </c>
      <c r="Q12" s="316"/>
      <c r="R12" s="297">
        <v>497000</v>
      </c>
      <c r="S12" s="298"/>
      <c r="T12" s="301">
        <v>497000</v>
      </c>
      <c r="U12" s="302"/>
      <c r="V12" s="305">
        <v>497000</v>
      </c>
    </row>
    <row r="13" spans="1:22" ht="38.25" customHeight="1" thickBot="1" x14ac:dyDescent="0.3">
      <c r="A13" s="240"/>
      <c r="B13" s="242"/>
      <c r="C13" s="136"/>
      <c r="D13" s="137"/>
      <c r="E13" s="137"/>
      <c r="F13" s="137"/>
      <c r="G13" s="137"/>
      <c r="H13" s="137"/>
      <c r="I13" s="137"/>
      <c r="J13" s="137"/>
      <c r="K13" s="310"/>
      <c r="L13" s="312"/>
      <c r="M13" s="312"/>
      <c r="N13" s="313"/>
      <c r="O13" s="314"/>
      <c r="P13" s="317"/>
      <c r="Q13" s="318"/>
      <c r="R13" s="299"/>
      <c r="S13" s="300"/>
      <c r="T13" s="303"/>
      <c r="U13" s="304"/>
      <c r="V13" s="306"/>
    </row>
    <row r="14" spans="1:22" ht="67.5" customHeight="1" thickBot="1" x14ac:dyDescent="0.3">
      <c r="A14" s="9"/>
      <c r="B14" s="11"/>
      <c r="C14" s="197"/>
      <c r="D14" s="198"/>
      <c r="E14" s="201" t="s">
        <v>40</v>
      </c>
      <c r="F14" s="202"/>
      <c r="G14" s="202"/>
      <c r="H14" s="202"/>
      <c r="I14" s="202"/>
      <c r="J14" s="202"/>
      <c r="K14" s="203"/>
      <c r="L14" s="18">
        <v>1</v>
      </c>
      <c r="M14" s="18">
        <v>2</v>
      </c>
      <c r="N14" s="204">
        <v>5500000000</v>
      </c>
      <c r="O14" s="205"/>
      <c r="P14" s="206">
        <v>0</v>
      </c>
      <c r="Q14" s="207"/>
      <c r="R14" s="122">
        <v>497000</v>
      </c>
      <c r="S14" s="123"/>
      <c r="T14" s="195">
        <v>497000</v>
      </c>
      <c r="U14" s="196"/>
      <c r="V14" s="73">
        <v>497000</v>
      </c>
    </row>
    <row r="15" spans="1:22" ht="50.25" customHeight="1" thickBot="1" x14ac:dyDescent="0.3">
      <c r="A15" s="9"/>
      <c r="B15" s="11"/>
      <c r="C15" s="197"/>
      <c r="D15" s="198"/>
      <c r="E15" s="199"/>
      <c r="F15" s="200"/>
      <c r="G15" s="201" t="s">
        <v>41</v>
      </c>
      <c r="H15" s="202"/>
      <c r="I15" s="202"/>
      <c r="J15" s="202"/>
      <c r="K15" s="203"/>
      <c r="L15" s="18">
        <v>1</v>
      </c>
      <c r="M15" s="18">
        <v>2</v>
      </c>
      <c r="N15" s="204">
        <v>5510000000</v>
      </c>
      <c r="O15" s="205"/>
      <c r="P15" s="206">
        <v>0</v>
      </c>
      <c r="Q15" s="207"/>
      <c r="R15" s="122">
        <v>497000</v>
      </c>
      <c r="S15" s="123"/>
      <c r="T15" s="195">
        <v>497000</v>
      </c>
      <c r="U15" s="196"/>
      <c r="V15" s="73">
        <v>497000</v>
      </c>
    </row>
    <row r="16" spans="1:22" ht="16.5" thickBot="1" x14ac:dyDescent="0.3">
      <c r="A16" s="66"/>
      <c r="B16" s="67"/>
      <c r="C16" s="243"/>
      <c r="D16" s="244"/>
      <c r="E16" s="247"/>
      <c r="F16" s="248"/>
      <c r="G16" s="69"/>
      <c r="H16" s="253" t="s">
        <v>6</v>
      </c>
      <c r="I16" s="254"/>
      <c r="J16" s="254"/>
      <c r="K16" s="255"/>
      <c r="L16" s="70">
        <v>1</v>
      </c>
      <c r="M16" s="70">
        <v>2</v>
      </c>
      <c r="N16" s="224">
        <v>5510010010</v>
      </c>
      <c r="O16" s="225"/>
      <c r="P16" s="228">
        <v>0</v>
      </c>
      <c r="Q16" s="229"/>
      <c r="R16" s="232">
        <v>497000</v>
      </c>
      <c r="S16" s="233"/>
      <c r="T16" s="236">
        <v>497000</v>
      </c>
      <c r="U16" s="237"/>
      <c r="V16" s="82">
        <v>497000</v>
      </c>
    </row>
    <row r="17" spans="1:22" ht="34.5" thickBot="1" x14ac:dyDescent="0.3">
      <c r="A17" s="9"/>
      <c r="B17" s="23"/>
      <c r="C17" s="24"/>
      <c r="D17" s="25"/>
      <c r="E17" s="26"/>
      <c r="F17" s="26"/>
      <c r="G17" s="26"/>
      <c r="H17" s="27"/>
      <c r="I17" s="27"/>
      <c r="J17" s="27"/>
      <c r="K17" s="28" t="s">
        <v>9</v>
      </c>
      <c r="L17" s="29">
        <v>1</v>
      </c>
      <c r="M17" s="29">
        <v>2</v>
      </c>
      <c r="N17" s="120">
        <v>5510010010</v>
      </c>
      <c r="O17" s="121"/>
      <c r="P17" s="30">
        <v>120</v>
      </c>
      <c r="Q17" s="31"/>
      <c r="R17" s="122">
        <v>497000</v>
      </c>
      <c r="S17" s="123"/>
      <c r="T17" s="122">
        <v>497000</v>
      </c>
      <c r="U17" s="123"/>
      <c r="V17" s="74">
        <v>497000</v>
      </c>
    </row>
    <row r="18" spans="1:22" ht="67.5" customHeight="1" thickBot="1" x14ac:dyDescent="0.3">
      <c r="A18" s="66"/>
      <c r="B18" s="67"/>
      <c r="C18" s="134" t="s">
        <v>7</v>
      </c>
      <c r="D18" s="135"/>
      <c r="E18" s="135"/>
      <c r="F18" s="135"/>
      <c r="G18" s="135"/>
      <c r="H18" s="135"/>
      <c r="I18" s="135"/>
      <c r="J18" s="135"/>
      <c r="K18" s="308"/>
      <c r="L18" s="68">
        <v>1</v>
      </c>
      <c r="M18" s="68">
        <v>4</v>
      </c>
      <c r="N18" s="124">
        <v>0</v>
      </c>
      <c r="O18" s="125"/>
      <c r="P18" s="315">
        <v>0</v>
      </c>
      <c r="Q18" s="316"/>
      <c r="R18" s="297">
        <v>1218100</v>
      </c>
      <c r="S18" s="298"/>
      <c r="T18" s="301">
        <v>1218100</v>
      </c>
      <c r="U18" s="302"/>
      <c r="V18" s="73">
        <v>1218000</v>
      </c>
    </row>
    <row r="19" spans="1:22" ht="65.25" customHeight="1" thickBot="1" x14ac:dyDescent="0.3">
      <c r="A19" s="9"/>
      <c r="B19" s="11"/>
      <c r="C19" s="197"/>
      <c r="D19" s="198"/>
      <c r="E19" s="201" t="s">
        <v>42</v>
      </c>
      <c r="F19" s="202"/>
      <c r="G19" s="202"/>
      <c r="H19" s="202"/>
      <c r="I19" s="202"/>
      <c r="J19" s="202"/>
      <c r="K19" s="203"/>
      <c r="L19" s="83">
        <v>1</v>
      </c>
      <c r="M19" s="84">
        <v>4</v>
      </c>
      <c r="N19" s="204">
        <v>5500000000</v>
      </c>
      <c r="O19" s="205"/>
      <c r="P19" s="206">
        <v>0</v>
      </c>
      <c r="Q19" s="207"/>
      <c r="R19" s="122">
        <v>1218100</v>
      </c>
      <c r="S19" s="123"/>
      <c r="T19" s="195">
        <v>1218100</v>
      </c>
      <c r="U19" s="196"/>
      <c r="V19" s="73">
        <v>1218000</v>
      </c>
    </row>
    <row r="20" spans="1:22" ht="50.25" customHeight="1" thickBot="1" x14ac:dyDescent="0.3">
      <c r="A20" s="9"/>
      <c r="B20" s="11"/>
      <c r="C20" s="197"/>
      <c r="D20" s="198"/>
      <c r="E20" s="199"/>
      <c r="F20" s="200"/>
      <c r="G20" s="201" t="s">
        <v>41</v>
      </c>
      <c r="H20" s="202"/>
      <c r="I20" s="202"/>
      <c r="J20" s="202"/>
      <c r="K20" s="203"/>
      <c r="L20" s="18">
        <v>1</v>
      </c>
      <c r="M20" s="18">
        <v>4</v>
      </c>
      <c r="N20" s="204">
        <v>5510000000</v>
      </c>
      <c r="O20" s="205"/>
      <c r="P20" s="206">
        <v>0</v>
      </c>
      <c r="Q20" s="207"/>
      <c r="R20" s="122">
        <v>1218100</v>
      </c>
      <c r="S20" s="123"/>
      <c r="T20" s="195">
        <v>1218100</v>
      </c>
      <c r="U20" s="196"/>
      <c r="V20" s="73">
        <v>1218000</v>
      </c>
    </row>
    <row r="21" spans="1:22" ht="21" customHeight="1" thickBot="1" x14ac:dyDescent="0.3">
      <c r="A21" s="9"/>
      <c r="B21" s="11"/>
      <c r="C21" s="197"/>
      <c r="D21" s="198"/>
      <c r="E21" s="199"/>
      <c r="F21" s="200"/>
      <c r="G21" s="201" t="s">
        <v>8</v>
      </c>
      <c r="H21" s="202"/>
      <c r="I21" s="202"/>
      <c r="J21" s="202"/>
      <c r="K21" s="203"/>
      <c r="L21" s="18">
        <v>1</v>
      </c>
      <c r="M21" s="18">
        <v>4</v>
      </c>
      <c r="N21" s="204">
        <v>5510010020</v>
      </c>
      <c r="O21" s="205"/>
      <c r="P21" s="206">
        <v>0</v>
      </c>
      <c r="Q21" s="207"/>
      <c r="R21" s="122">
        <f>R22+R23+R25+R27</f>
        <v>1218100</v>
      </c>
      <c r="S21" s="123"/>
      <c r="T21" s="122">
        <f>T22+T23+T25+T27</f>
        <v>1218100</v>
      </c>
      <c r="U21" s="123"/>
      <c r="V21" s="73">
        <v>1218000</v>
      </c>
    </row>
    <row r="22" spans="1:22" ht="33.75" customHeight="1" thickBot="1" x14ac:dyDescent="0.3">
      <c r="A22" s="9"/>
      <c r="B22" s="11"/>
      <c r="C22" s="197"/>
      <c r="D22" s="198"/>
      <c r="E22" s="199"/>
      <c r="F22" s="200"/>
      <c r="G22" s="199"/>
      <c r="H22" s="200"/>
      <c r="I22" s="201" t="s">
        <v>9</v>
      </c>
      <c r="J22" s="202"/>
      <c r="K22" s="203"/>
      <c r="L22" s="18">
        <v>1</v>
      </c>
      <c r="M22" s="18">
        <v>4</v>
      </c>
      <c r="N22" s="204">
        <v>5510010020</v>
      </c>
      <c r="O22" s="205"/>
      <c r="P22" s="206">
        <v>120</v>
      </c>
      <c r="Q22" s="207"/>
      <c r="R22" s="122">
        <v>703300</v>
      </c>
      <c r="S22" s="123"/>
      <c r="T22" s="195">
        <v>703300</v>
      </c>
      <c r="U22" s="196"/>
      <c r="V22" s="73">
        <v>703200</v>
      </c>
    </row>
    <row r="23" spans="1:22" ht="17.25" customHeight="1" x14ac:dyDescent="0.25">
      <c r="A23" s="240"/>
      <c r="B23" s="241"/>
      <c r="C23" s="243"/>
      <c r="D23" s="244"/>
      <c r="E23" s="247"/>
      <c r="F23" s="248"/>
      <c r="G23" s="247"/>
      <c r="H23" s="248"/>
      <c r="I23" s="253" t="s">
        <v>10</v>
      </c>
      <c r="J23" s="254"/>
      <c r="K23" s="255"/>
      <c r="L23" s="222">
        <v>1</v>
      </c>
      <c r="M23" s="222">
        <v>4</v>
      </c>
      <c r="N23" s="224">
        <v>5510010020</v>
      </c>
      <c r="O23" s="225"/>
      <c r="P23" s="228">
        <v>240</v>
      </c>
      <c r="Q23" s="229"/>
      <c r="R23" s="232">
        <v>453000</v>
      </c>
      <c r="S23" s="233"/>
      <c r="T23" s="236">
        <v>453000</v>
      </c>
      <c r="U23" s="237"/>
      <c r="V23" s="259">
        <v>453000</v>
      </c>
    </row>
    <row r="24" spans="1:22" ht="16.5" thickBot="1" x14ac:dyDescent="0.3">
      <c r="A24" s="240"/>
      <c r="B24" s="242"/>
      <c r="C24" s="245"/>
      <c r="D24" s="246"/>
      <c r="E24" s="249"/>
      <c r="F24" s="250"/>
      <c r="G24" s="249"/>
      <c r="H24" s="250"/>
      <c r="I24" s="256"/>
      <c r="J24" s="257"/>
      <c r="K24" s="258"/>
      <c r="L24" s="223"/>
      <c r="M24" s="223"/>
      <c r="N24" s="226"/>
      <c r="O24" s="227"/>
      <c r="P24" s="230"/>
      <c r="Q24" s="231"/>
      <c r="R24" s="234"/>
      <c r="S24" s="235"/>
      <c r="T24" s="238"/>
      <c r="U24" s="239"/>
      <c r="V24" s="260"/>
    </row>
    <row r="25" spans="1:22" x14ac:dyDescent="0.25">
      <c r="A25" s="240"/>
      <c r="B25" s="241"/>
      <c r="C25" s="243"/>
      <c r="D25" s="244"/>
      <c r="E25" s="247"/>
      <c r="F25" s="248"/>
      <c r="G25" s="247"/>
      <c r="H25" s="248"/>
      <c r="I25" s="253" t="s">
        <v>11</v>
      </c>
      <c r="J25" s="254"/>
      <c r="K25" s="255"/>
      <c r="L25" s="222">
        <v>1</v>
      </c>
      <c r="M25" s="222">
        <v>4</v>
      </c>
      <c r="N25" s="224">
        <v>5510010020</v>
      </c>
      <c r="O25" s="225"/>
      <c r="P25" s="228">
        <v>540</v>
      </c>
      <c r="Q25" s="229"/>
      <c r="R25" s="232">
        <v>10533</v>
      </c>
      <c r="S25" s="233"/>
      <c r="T25" s="236">
        <v>10533</v>
      </c>
      <c r="U25" s="237"/>
      <c r="V25" s="259">
        <v>10533</v>
      </c>
    </row>
    <row r="26" spans="1:22" ht="8.25" customHeight="1" thickBot="1" x14ac:dyDescent="0.3">
      <c r="A26" s="240"/>
      <c r="B26" s="242"/>
      <c r="C26" s="245"/>
      <c r="D26" s="246"/>
      <c r="E26" s="249"/>
      <c r="F26" s="250"/>
      <c r="G26" s="249"/>
      <c r="H26" s="250"/>
      <c r="I26" s="256"/>
      <c r="J26" s="257"/>
      <c r="K26" s="258"/>
      <c r="L26" s="223"/>
      <c r="M26" s="223"/>
      <c r="N26" s="226"/>
      <c r="O26" s="227"/>
      <c r="P26" s="230"/>
      <c r="Q26" s="231"/>
      <c r="R26" s="234"/>
      <c r="S26" s="235"/>
      <c r="T26" s="238"/>
      <c r="U26" s="239"/>
      <c r="V26" s="260"/>
    </row>
    <row r="27" spans="1:22" ht="22.5" customHeight="1" thickBot="1" x14ac:dyDescent="0.3">
      <c r="A27" s="9"/>
      <c r="B27" s="11"/>
      <c r="C27" s="197"/>
      <c r="D27" s="198"/>
      <c r="E27" s="199"/>
      <c r="F27" s="200"/>
      <c r="G27" s="199"/>
      <c r="H27" s="200"/>
      <c r="I27" s="201" t="s">
        <v>12</v>
      </c>
      <c r="J27" s="202"/>
      <c r="K27" s="203"/>
      <c r="L27" s="18">
        <v>1</v>
      </c>
      <c r="M27" s="18">
        <v>4</v>
      </c>
      <c r="N27" s="204">
        <v>5510010020</v>
      </c>
      <c r="O27" s="205"/>
      <c r="P27" s="206">
        <v>850</v>
      </c>
      <c r="Q27" s="207"/>
      <c r="R27" s="122">
        <v>51267</v>
      </c>
      <c r="S27" s="123"/>
      <c r="T27" s="195">
        <v>51267</v>
      </c>
      <c r="U27" s="196"/>
      <c r="V27" s="73">
        <v>51267</v>
      </c>
    </row>
    <row r="28" spans="1:22" ht="16.5" thickBot="1" x14ac:dyDescent="0.3">
      <c r="A28" s="9"/>
      <c r="B28" s="327" t="s">
        <v>14</v>
      </c>
      <c r="C28" s="328"/>
      <c r="D28" s="328"/>
      <c r="E28" s="328"/>
      <c r="F28" s="328"/>
      <c r="G28" s="328"/>
      <c r="H28" s="328"/>
      <c r="I28" s="328"/>
      <c r="J28" s="328"/>
      <c r="K28" s="329"/>
      <c r="L28" s="19">
        <v>2</v>
      </c>
      <c r="M28" s="19">
        <v>0</v>
      </c>
      <c r="N28" s="330">
        <v>0</v>
      </c>
      <c r="O28" s="331"/>
      <c r="P28" s="332">
        <v>0</v>
      </c>
      <c r="Q28" s="333"/>
      <c r="R28" s="215">
        <v>74200</v>
      </c>
      <c r="S28" s="216"/>
      <c r="T28" s="217">
        <v>75030</v>
      </c>
      <c r="U28" s="218"/>
      <c r="V28" s="75">
        <v>77800</v>
      </c>
    </row>
    <row r="29" spans="1:22" ht="24.75" customHeight="1" thickBot="1" x14ac:dyDescent="0.3">
      <c r="A29" s="9"/>
      <c r="B29" s="208"/>
      <c r="C29" s="210"/>
      <c r="D29" s="334" t="s">
        <v>15</v>
      </c>
      <c r="E29" s="328"/>
      <c r="F29" s="328"/>
      <c r="G29" s="328"/>
      <c r="H29" s="328"/>
      <c r="I29" s="328"/>
      <c r="J29" s="328"/>
      <c r="K29" s="329"/>
      <c r="L29" s="19">
        <v>2</v>
      </c>
      <c r="M29" s="19">
        <v>3</v>
      </c>
      <c r="N29" s="330">
        <v>0</v>
      </c>
      <c r="O29" s="331"/>
      <c r="P29" s="332">
        <v>0</v>
      </c>
      <c r="Q29" s="333"/>
      <c r="R29" s="215">
        <v>74200</v>
      </c>
      <c r="S29" s="216"/>
      <c r="T29" s="217">
        <v>75030</v>
      </c>
      <c r="U29" s="218"/>
      <c r="V29" s="75">
        <v>77800</v>
      </c>
    </row>
    <row r="30" spans="1:22" ht="63.75" customHeight="1" thickBot="1" x14ac:dyDescent="0.3">
      <c r="A30" s="9"/>
      <c r="B30" s="208"/>
      <c r="C30" s="210"/>
      <c r="D30" s="219"/>
      <c r="E30" s="210"/>
      <c r="F30" s="290" t="s">
        <v>42</v>
      </c>
      <c r="G30" s="291"/>
      <c r="H30" s="291"/>
      <c r="I30" s="291"/>
      <c r="J30" s="291"/>
      <c r="K30" s="292"/>
      <c r="L30" s="20">
        <v>2</v>
      </c>
      <c r="M30" s="20">
        <v>3</v>
      </c>
      <c r="N30" s="293">
        <v>5500000000</v>
      </c>
      <c r="O30" s="294"/>
      <c r="P30" s="295">
        <v>0</v>
      </c>
      <c r="Q30" s="296"/>
      <c r="R30" s="122">
        <v>74200</v>
      </c>
      <c r="S30" s="123"/>
      <c r="T30" s="195">
        <v>75030</v>
      </c>
      <c r="U30" s="196"/>
      <c r="V30" s="73">
        <v>77800</v>
      </c>
    </row>
    <row r="31" spans="1:22" ht="45.75" customHeight="1" thickBot="1" x14ac:dyDescent="0.3">
      <c r="A31" s="9"/>
      <c r="B31" s="208"/>
      <c r="C31" s="210"/>
      <c r="D31" s="219"/>
      <c r="E31" s="210"/>
      <c r="F31" s="219"/>
      <c r="G31" s="210"/>
      <c r="H31" s="324" t="s">
        <v>16</v>
      </c>
      <c r="I31" s="325"/>
      <c r="J31" s="325"/>
      <c r="K31" s="326"/>
      <c r="L31" s="20">
        <v>2</v>
      </c>
      <c r="M31" s="20">
        <v>3</v>
      </c>
      <c r="N31" s="293">
        <v>5520000000</v>
      </c>
      <c r="O31" s="294"/>
      <c r="P31" s="295">
        <v>0</v>
      </c>
      <c r="Q31" s="296"/>
      <c r="R31" s="122">
        <v>74200</v>
      </c>
      <c r="S31" s="123"/>
      <c r="T31" s="195">
        <v>75030</v>
      </c>
      <c r="U31" s="196"/>
      <c r="V31" s="73">
        <v>77800</v>
      </c>
    </row>
    <row r="32" spans="1:22" x14ac:dyDescent="0.25">
      <c r="A32" s="240"/>
      <c r="B32" s="307"/>
      <c r="C32" s="308"/>
      <c r="D32" s="134"/>
      <c r="E32" s="308"/>
      <c r="F32" s="134"/>
      <c r="G32" s="308"/>
      <c r="H32" s="281" t="s">
        <v>17</v>
      </c>
      <c r="I32" s="287"/>
      <c r="J32" s="287"/>
      <c r="K32" s="282"/>
      <c r="L32" s="285">
        <v>2</v>
      </c>
      <c r="M32" s="285">
        <v>3</v>
      </c>
      <c r="N32" s="269">
        <v>5520051180</v>
      </c>
      <c r="O32" s="270"/>
      <c r="P32" s="273">
        <v>0</v>
      </c>
      <c r="Q32" s="274"/>
      <c r="R32" s="232">
        <v>74200</v>
      </c>
      <c r="S32" s="233"/>
      <c r="T32" s="236">
        <v>75030</v>
      </c>
      <c r="U32" s="237"/>
      <c r="V32" s="259">
        <v>77800</v>
      </c>
    </row>
    <row r="33" spans="1:22" ht="16.5" thickBot="1" x14ac:dyDescent="0.3">
      <c r="A33" s="240"/>
      <c r="B33" s="309"/>
      <c r="C33" s="310"/>
      <c r="D33" s="136"/>
      <c r="E33" s="310"/>
      <c r="F33" s="136"/>
      <c r="G33" s="310"/>
      <c r="H33" s="283"/>
      <c r="I33" s="288"/>
      <c r="J33" s="288"/>
      <c r="K33" s="284"/>
      <c r="L33" s="286"/>
      <c r="M33" s="286"/>
      <c r="N33" s="271"/>
      <c r="O33" s="272"/>
      <c r="P33" s="275"/>
      <c r="Q33" s="276"/>
      <c r="R33" s="234"/>
      <c r="S33" s="235"/>
      <c r="T33" s="238"/>
      <c r="U33" s="239"/>
      <c r="V33" s="260"/>
    </row>
    <row r="34" spans="1:22" ht="34.5" thickBot="1" x14ac:dyDescent="0.3">
      <c r="A34" s="9"/>
      <c r="B34" s="208"/>
      <c r="C34" s="210"/>
      <c r="D34" s="219"/>
      <c r="E34" s="210"/>
      <c r="F34" s="219"/>
      <c r="G34" s="210"/>
      <c r="H34" s="219"/>
      <c r="I34" s="209"/>
      <c r="J34" s="210"/>
      <c r="K34" s="13" t="s">
        <v>9</v>
      </c>
      <c r="L34" s="20">
        <v>2</v>
      </c>
      <c r="M34" s="20">
        <v>3</v>
      </c>
      <c r="N34" s="293">
        <v>5520051180</v>
      </c>
      <c r="O34" s="294"/>
      <c r="P34" s="295">
        <v>120</v>
      </c>
      <c r="Q34" s="296"/>
      <c r="R34" s="122">
        <v>60000</v>
      </c>
      <c r="S34" s="123"/>
      <c r="T34" s="195">
        <v>60000</v>
      </c>
      <c r="U34" s="196"/>
      <c r="V34" s="73">
        <v>60000</v>
      </c>
    </row>
    <row r="35" spans="1:22" ht="46.5" customHeight="1" thickBot="1" x14ac:dyDescent="0.3">
      <c r="A35" s="240"/>
      <c r="B35" s="307"/>
      <c r="C35" s="308"/>
      <c r="D35" s="134"/>
      <c r="E35" s="308"/>
      <c r="F35" s="134"/>
      <c r="G35" s="308"/>
      <c r="H35" s="134"/>
      <c r="I35" s="135"/>
      <c r="J35" s="308"/>
      <c r="K35" s="319" t="s">
        <v>10</v>
      </c>
      <c r="L35" s="285">
        <v>2</v>
      </c>
      <c r="M35" s="285">
        <v>3</v>
      </c>
      <c r="N35" s="293">
        <v>5520051180</v>
      </c>
      <c r="O35" s="294"/>
      <c r="P35" s="273">
        <v>240</v>
      </c>
      <c r="Q35" s="274"/>
      <c r="R35" s="232">
        <v>14200</v>
      </c>
      <c r="S35" s="233"/>
      <c r="T35" s="236">
        <v>15300</v>
      </c>
      <c r="U35" s="237"/>
      <c r="V35" s="259">
        <v>17800</v>
      </c>
    </row>
    <row r="36" spans="1:22" ht="16.5" hidden="1" thickBot="1" x14ac:dyDescent="0.3">
      <c r="A36" s="240"/>
      <c r="B36" s="309"/>
      <c r="C36" s="310"/>
      <c r="D36" s="136"/>
      <c r="E36" s="310"/>
      <c r="F36" s="136"/>
      <c r="G36" s="310"/>
      <c r="H36" s="136"/>
      <c r="I36" s="137"/>
      <c r="J36" s="310"/>
      <c r="K36" s="320"/>
      <c r="L36" s="286"/>
      <c r="M36" s="286"/>
      <c r="N36" s="271">
        <v>6020051180</v>
      </c>
      <c r="O36" s="272"/>
      <c r="P36" s="275"/>
      <c r="Q36" s="276"/>
      <c r="R36" s="234"/>
      <c r="S36" s="235"/>
      <c r="T36" s="238"/>
      <c r="U36" s="239"/>
      <c r="V36" s="260"/>
    </row>
    <row r="37" spans="1:22" x14ac:dyDescent="0.25">
      <c r="A37" s="240"/>
      <c r="B37" s="307" t="s">
        <v>18</v>
      </c>
      <c r="C37" s="135"/>
      <c r="D37" s="135"/>
      <c r="E37" s="135"/>
      <c r="F37" s="135"/>
      <c r="G37" s="135"/>
      <c r="H37" s="135"/>
      <c r="I37" s="135"/>
      <c r="J37" s="135"/>
      <c r="K37" s="308"/>
      <c r="L37" s="311">
        <v>3</v>
      </c>
      <c r="M37" s="311">
        <v>0</v>
      </c>
      <c r="N37" s="124">
        <v>0</v>
      </c>
      <c r="O37" s="125"/>
      <c r="P37" s="315">
        <v>0</v>
      </c>
      <c r="Q37" s="316"/>
      <c r="R37" s="297">
        <v>68400</v>
      </c>
      <c r="S37" s="298"/>
      <c r="T37" s="301">
        <v>68400</v>
      </c>
      <c r="U37" s="302"/>
      <c r="V37" s="305">
        <v>68400</v>
      </c>
    </row>
    <row r="38" spans="1:22" ht="16.5" thickBot="1" x14ac:dyDescent="0.3">
      <c r="A38" s="240"/>
      <c r="B38" s="309"/>
      <c r="C38" s="137"/>
      <c r="D38" s="137"/>
      <c r="E38" s="137"/>
      <c r="F38" s="137"/>
      <c r="G38" s="137"/>
      <c r="H38" s="137"/>
      <c r="I38" s="137"/>
      <c r="J38" s="137"/>
      <c r="K38" s="310"/>
      <c r="L38" s="312"/>
      <c r="M38" s="312"/>
      <c r="N38" s="313"/>
      <c r="O38" s="314"/>
      <c r="P38" s="317"/>
      <c r="Q38" s="318"/>
      <c r="R38" s="299"/>
      <c r="S38" s="300"/>
      <c r="T38" s="303"/>
      <c r="U38" s="304"/>
      <c r="V38" s="306"/>
    </row>
    <row r="39" spans="1:22" ht="16.5" thickBot="1" x14ac:dyDescent="0.3">
      <c r="A39" s="9"/>
      <c r="B39" s="10"/>
      <c r="C39" s="289"/>
      <c r="D39" s="198"/>
      <c r="E39" s="219" t="s">
        <v>19</v>
      </c>
      <c r="F39" s="209"/>
      <c r="G39" s="209"/>
      <c r="H39" s="209"/>
      <c r="I39" s="209"/>
      <c r="J39" s="209"/>
      <c r="K39" s="210"/>
      <c r="L39" s="21">
        <v>3</v>
      </c>
      <c r="M39" s="21">
        <v>4</v>
      </c>
      <c r="N39" s="211">
        <v>0</v>
      </c>
      <c r="O39" s="212"/>
      <c r="P39" s="213">
        <v>0</v>
      </c>
      <c r="Q39" s="214"/>
      <c r="R39" s="215">
        <v>3400</v>
      </c>
      <c r="S39" s="216"/>
      <c r="T39" s="217">
        <v>3400</v>
      </c>
      <c r="U39" s="218"/>
      <c r="V39" s="75">
        <v>3400</v>
      </c>
    </row>
    <row r="40" spans="1:22" ht="69.75" customHeight="1" thickBot="1" x14ac:dyDescent="0.3">
      <c r="A40" s="66"/>
      <c r="B40" s="71"/>
      <c r="C40" s="138"/>
      <c r="D40" s="244"/>
      <c r="E40" s="243"/>
      <c r="F40" s="244"/>
      <c r="G40" s="321" t="s">
        <v>42</v>
      </c>
      <c r="H40" s="322"/>
      <c r="I40" s="322"/>
      <c r="J40" s="322"/>
      <c r="K40" s="323"/>
      <c r="L40" s="85">
        <v>3</v>
      </c>
      <c r="M40" s="85">
        <v>4</v>
      </c>
      <c r="N40" s="269">
        <v>5500000000</v>
      </c>
      <c r="O40" s="270"/>
      <c r="P40" s="273">
        <v>0</v>
      </c>
      <c r="Q40" s="274"/>
      <c r="R40" s="232">
        <v>3400</v>
      </c>
      <c r="S40" s="233"/>
      <c r="T40" s="236">
        <v>3400</v>
      </c>
      <c r="U40" s="237"/>
      <c r="V40" s="74">
        <v>3400</v>
      </c>
    </row>
    <row r="41" spans="1:22" ht="44.25" customHeight="1" thickBot="1" x14ac:dyDescent="0.3">
      <c r="A41" s="9"/>
      <c r="B41" s="10"/>
      <c r="C41" s="289"/>
      <c r="D41" s="198"/>
      <c r="E41" s="197"/>
      <c r="F41" s="198"/>
      <c r="G41" s="290" t="s">
        <v>20</v>
      </c>
      <c r="H41" s="291"/>
      <c r="I41" s="291"/>
      <c r="J41" s="291"/>
      <c r="K41" s="292"/>
      <c r="L41" s="20">
        <v>3</v>
      </c>
      <c r="M41" s="20">
        <v>4</v>
      </c>
      <c r="N41" s="293">
        <v>5520000000</v>
      </c>
      <c r="O41" s="294"/>
      <c r="P41" s="295">
        <v>0</v>
      </c>
      <c r="Q41" s="296"/>
      <c r="R41" s="122">
        <v>3400</v>
      </c>
      <c r="S41" s="123"/>
      <c r="T41" s="195">
        <v>3400</v>
      </c>
      <c r="U41" s="196"/>
      <c r="V41" s="73">
        <v>3400</v>
      </c>
    </row>
    <row r="42" spans="1:22" ht="39.75" customHeight="1" x14ac:dyDescent="0.25">
      <c r="A42" s="240"/>
      <c r="B42" s="277"/>
      <c r="C42" s="138"/>
      <c r="D42" s="244"/>
      <c r="E42" s="243"/>
      <c r="F42" s="244"/>
      <c r="G42" s="279"/>
      <c r="H42" s="281" t="s">
        <v>21</v>
      </c>
      <c r="I42" s="287"/>
      <c r="J42" s="287"/>
      <c r="K42" s="282"/>
      <c r="L42" s="285">
        <v>3</v>
      </c>
      <c r="M42" s="285">
        <v>4</v>
      </c>
      <c r="N42" s="269">
        <v>5520059302</v>
      </c>
      <c r="O42" s="270"/>
      <c r="P42" s="273">
        <v>0</v>
      </c>
      <c r="Q42" s="274"/>
      <c r="R42" s="232">
        <v>3400</v>
      </c>
      <c r="S42" s="233"/>
      <c r="T42" s="236">
        <v>3400</v>
      </c>
      <c r="U42" s="237"/>
      <c r="V42" s="259">
        <v>3400</v>
      </c>
    </row>
    <row r="43" spans="1:22" ht="46.5" customHeight="1" thickBot="1" x14ac:dyDescent="0.3">
      <c r="A43" s="240"/>
      <c r="B43" s="278"/>
      <c r="C43" s="139"/>
      <c r="D43" s="246"/>
      <c r="E43" s="245"/>
      <c r="F43" s="246"/>
      <c r="G43" s="280"/>
      <c r="H43" s="283"/>
      <c r="I43" s="288"/>
      <c r="J43" s="288"/>
      <c r="K43" s="284"/>
      <c r="L43" s="286"/>
      <c r="M43" s="286"/>
      <c r="N43" s="271"/>
      <c r="O43" s="272"/>
      <c r="P43" s="275"/>
      <c r="Q43" s="276"/>
      <c r="R43" s="234"/>
      <c r="S43" s="235"/>
      <c r="T43" s="238"/>
      <c r="U43" s="239"/>
      <c r="V43" s="260"/>
    </row>
    <row r="44" spans="1:22" ht="28.5" customHeight="1" x14ac:dyDescent="0.25">
      <c r="A44" s="240"/>
      <c r="B44" s="277"/>
      <c r="C44" s="138"/>
      <c r="D44" s="244"/>
      <c r="E44" s="243"/>
      <c r="F44" s="244"/>
      <c r="G44" s="279"/>
      <c r="H44" s="281"/>
      <c r="I44" s="282"/>
      <c r="J44" s="281" t="s">
        <v>10</v>
      </c>
      <c r="K44" s="282"/>
      <c r="L44" s="285">
        <v>3</v>
      </c>
      <c r="M44" s="285">
        <v>4</v>
      </c>
      <c r="N44" s="269">
        <v>5520059302</v>
      </c>
      <c r="O44" s="270"/>
      <c r="P44" s="273">
        <v>240</v>
      </c>
      <c r="Q44" s="274"/>
      <c r="R44" s="232">
        <v>3400</v>
      </c>
      <c r="S44" s="233"/>
      <c r="T44" s="236">
        <v>3400</v>
      </c>
      <c r="U44" s="237"/>
      <c r="V44" s="259">
        <v>3400</v>
      </c>
    </row>
    <row r="45" spans="1:22" ht="7.5" customHeight="1" thickBot="1" x14ac:dyDescent="0.3">
      <c r="A45" s="240"/>
      <c r="B45" s="278"/>
      <c r="C45" s="139"/>
      <c r="D45" s="246"/>
      <c r="E45" s="245"/>
      <c r="F45" s="246"/>
      <c r="G45" s="280"/>
      <c r="H45" s="283"/>
      <c r="I45" s="284"/>
      <c r="J45" s="283"/>
      <c r="K45" s="284"/>
      <c r="L45" s="286"/>
      <c r="M45" s="286"/>
      <c r="N45" s="271"/>
      <c r="O45" s="272"/>
      <c r="P45" s="275"/>
      <c r="Q45" s="276"/>
      <c r="R45" s="234"/>
      <c r="S45" s="235"/>
      <c r="T45" s="238"/>
      <c r="U45" s="239"/>
      <c r="V45" s="260"/>
    </row>
    <row r="46" spans="1:22" ht="24.75" customHeight="1" thickBot="1" x14ac:dyDescent="0.3">
      <c r="A46" s="9"/>
      <c r="B46" s="11"/>
      <c r="C46" s="219" t="s">
        <v>22</v>
      </c>
      <c r="D46" s="209"/>
      <c r="E46" s="209"/>
      <c r="F46" s="209"/>
      <c r="G46" s="209"/>
      <c r="H46" s="209"/>
      <c r="I46" s="209"/>
      <c r="J46" s="209"/>
      <c r="K46" s="210"/>
      <c r="L46" s="21">
        <v>3</v>
      </c>
      <c r="M46" s="21">
        <v>10</v>
      </c>
      <c r="N46" s="211">
        <v>0</v>
      </c>
      <c r="O46" s="212"/>
      <c r="P46" s="213">
        <v>0</v>
      </c>
      <c r="Q46" s="214"/>
      <c r="R46" s="215">
        <v>45000</v>
      </c>
      <c r="S46" s="216"/>
      <c r="T46" s="217">
        <v>45000</v>
      </c>
      <c r="U46" s="218"/>
      <c r="V46" s="75">
        <v>45000</v>
      </c>
    </row>
    <row r="47" spans="1:22" ht="66.75" customHeight="1" thickBot="1" x14ac:dyDescent="0.3">
      <c r="A47" s="9"/>
      <c r="B47" s="11"/>
      <c r="C47" s="197"/>
      <c r="D47" s="198"/>
      <c r="E47" s="201" t="s">
        <v>43</v>
      </c>
      <c r="F47" s="202"/>
      <c r="G47" s="202"/>
      <c r="H47" s="202"/>
      <c r="I47" s="202"/>
      <c r="J47" s="202"/>
      <c r="K47" s="203"/>
      <c r="L47" s="18">
        <v>3</v>
      </c>
      <c r="M47" s="18">
        <v>10</v>
      </c>
      <c r="N47" s="204">
        <v>5500000000</v>
      </c>
      <c r="O47" s="205"/>
      <c r="P47" s="206">
        <v>0</v>
      </c>
      <c r="Q47" s="207"/>
      <c r="R47" s="122">
        <v>45000</v>
      </c>
      <c r="S47" s="123"/>
      <c r="T47" s="195">
        <v>45000</v>
      </c>
      <c r="U47" s="196"/>
      <c r="V47" s="73">
        <v>45000</v>
      </c>
    </row>
    <row r="48" spans="1:22" ht="15.75" customHeight="1" x14ac:dyDescent="0.25">
      <c r="A48" s="240"/>
      <c r="B48" s="241"/>
      <c r="C48" s="243"/>
      <c r="D48" s="244"/>
      <c r="E48" s="247"/>
      <c r="F48" s="248"/>
      <c r="G48" s="253" t="s">
        <v>46</v>
      </c>
      <c r="H48" s="254"/>
      <c r="I48" s="254"/>
      <c r="J48" s="254"/>
      <c r="K48" s="255"/>
      <c r="L48" s="222">
        <v>3</v>
      </c>
      <c r="M48" s="222">
        <v>10</v>
      </c>
      <c r="N48" s="224">
        <v>5530000000</v>
      </c>
      <c r="O48" s="225"/>
      <c r="P48" s="228">
        <v>0</v>
      </c>
      <c r="Q48" s="229"/>
      <c r="R48" s="232">
        <v>45000</v>
      </c>
      <c r="S48" s="233"/>
      <c r="T48" s="236">
        <v>45000</v>
      </c>
      <c r="U48" s="237"/>
      <c r="V48" s="259">
        <v>45000</v>
      </c>
    </row>
    <row r="49" spans="1:22" ht="36" customHeight="1" thickBot="1" x14ac:dyDescent="0.3">
      <c r="A49" s="240"/>
      <c r="B49" s="242"/>
      <c r="C49" s="245"/>
      <c r="D49" s="246"/>
      <c r="E49" s="249"/>
      <c r="F49" s="250"/>
      <c r="G49" s="256"/>
      <c r="H49" s="257"/>
      <c r="I49" s="257"/>
      <c r="J49" s="257"/>
      <c r="K49" s="258"/>
      <c r="L49" s="223"/>
      <c r="M49" s="223"/>
      <c r="N49" s="226"/>
      <c r="O49" s="227"/>
      <c r="P49" s="230"/>
      <c r="Q49" s="231"/>
      <c r="R49" s="234"/>
      <c r="S49" s="235"/>
      <c r="T49" s="238"/>
      <c r="U49" s="239"/>
      <c r="V49" s="260"/>
    </row>
    <row r="50" spans="1:22" ht="52.5" customHeight="1" thickBot="1" x14ac:dyDescent="0.3">
      <c r="A50" s="9"/>
      <c r="B50" s="11"/>
      <c r="C50" s="197"/>
      <c r="D50" s="198"/>
      <c r="E50" s="199"/>
      <c r="F50" s="200"/>
      <c r="G50" s="201" t="s">
        <v>23</v>
      </c>
      <c r="H50" s="202"/>
      <c r="I50" s="202"/>
      <c r="J50" s="202"/>
      <c r="K50" s="203"/>
      <c r="L50" s="18">
        <v>3</v>
      </c>
      <c r="M50" s="18">
        <v>10</v>
      </c>
      <c r="N50" s="204">
        <v>5530095020</v>
      </c>
      <c r="O50" s="205"/>
      <c r="P50" s="206">
        <v>0</v>
      </c>
      <c r="Q50" s="207"/>
      <c r="R50" s="122">
        <v>45000</v>
      </c>
      <c r="S50" s="123"/>
      <c r="T50" s="195">
        <v>45000</v>
      </c>
      <c r="U50" s="196"/>
      <c r="V50" s="73">
        <v>45000</v>
      </c>
    </row>
    <row r="51" spans="1:22" x14ac:dyDescent="0.25">
      <c r="A51" s="240"/>
      <c r="B51" s="241"/>
      <c r="C51" s="243"/>
      <c r="D51" s="244"/>
      <c r="E51" s="247"/>
      <c r="F51" s="248"/>
      <c r="G51" s="251"/>
      <c r="H51" s="253" t="s">
        <v>24</v>
      </c>
      <c r="I51" s="254"/>
      <c r="J51" s="254"/>
      <c r="K51" s="255"/>
      <c r="L51" s="222">
        <v>3</v>
      </c>
      <c r="M51" s="222">
        <v>10</v>
      </c>
      <c r="N51" s="224">
        <v>5530095020</v>
      </c>
      <c r="O51" s="225"/>
      <c r="P51" s="263">
        <v>240</v>
      </c>
      <c r="Q51" s="264"/>
      <c r="R51" s="232">
        <v>45000</v>
      </c>
      <c r="S51" s="233"/>
      <c r="T51" s="236">
        <v>45000</v>
      </c>
      <c r="U51" s="237"/>
      <c r="V51" s="259">
        <v>45000</v>
      </c>
    </row>
    <row r="52" spans="1:22" ht="16.5" thickBot="1" x14ac:dyDescent="0.3">
      <c r="A52" s="240"/>
      <c r="B52" s="242"/>
      <c r="C52" s="245"/>
      <c r="D52" s="246"/>
      <c r="E52" s="249"/>
      <c r="F52" s="250"/>
      <c r="G52" s="252"/>
      <c r="H52" s="256"/>
      <c r="I52" s="257"/>
      <c r="J52" s="257"/>
      <c r="K52" s="258"/>
      <c r="L52" s="223"/>
      <c r="M52" s="223"/>
      <c r="N52" s="226"/>
      <c r="O52" s="227"/>
      <c r="P52" s="265"/>
      <c r="Q52" s="266"/>
      <c r="R52" s="234"/>
      <c r="S52" s="235"/>
      <c r="T52" s="238"/>
      <c r="U52" s="239"/>
      <c r="V52" s="260"/>
    </row>
    <row r="53" spans="1:22" ht="33.75" customHeight="1" thickBot="1" x14ac:dyDescent="0.3">
      <c r="A53" s="9"/>
      <c r="B53" s="11"/>
      <c r="C53" s="197"/>
      <c r="D53" s="198"/>
      <c r="E53" s="199"/>
      <c r="F53" s="200"/>
      <c r="G53" s="12"/>
      <c r="H53" s="219" t="s">
        <v>25</v>
      </c>
      <c r="I53" s="209"/>
      <c r="J53" s="209"/>
      <c r="K53" s="210"/>
      <c r="L53" s="21">
        <v>3</v>
      </c>
      <c r="M53" s="21">
        <v>14</v>
      </c>
      <c r="N53" s="211">
        <v>0</v>
      </c>
      <c r="O53" s="212"/>
      <c r="P53" s="267">
        <v>0</v>
      </c>
      <c r="Q53" s="268"/>
      <c r="R53" s="215">
        <v>20000</v>
      </c>
      <c r="S53" s="216"/>
      <c r="T53" s="217">
        <v>20000</v>
      </c>
      <c r="U53" s="218"/>
      <c r="V53" s="75">
        <v>20000</v>
      </c>
    </row>
    <row r="54" spans="1:22" x14ac:dyDescent="0.25">
      <c r="A54" s="240"/>
      <c r="B54" s="241"/>
      <c r="C54" s="243"/>
      <c r="D54" s="244"/>
      <c r="E54" s="247"/>
      <c r="F54" s="248"/>
      <c r="G54" s="251"/>
      <c r="H54" s="253" t="s">
        <v>13</v>
      </c>
      <c r="I54" s="254"/>
      <c r="J54" s="254"/>
      <c r="K54" s="255"/>
      <c r="L54" s="222">
        <v>3</v>
      </c>
      <c r="M54" s="222">
        <v>14</v>
      </c>
      <c r="N54" s="224">
        <v>7700000000</v>
      </c>
      <c r="O54" s="225"/>
      <c r="P54" s="263">
        <v>0</v>
      </c>
      <c r="Q54" s="264"/>
      <c r="R54" s="232">
        <v>20000</v>
      </c>
      <c r="S54" s="233"/>
      <c r="T54" s="236">
        <v>20000</v>
      </c>
      <c r="U54" s="237"/>
      <c r="V54" s="259">
        <v>20000</v>
      </c>
    </row>
    <row r="55" spans="1:22" ht="16.5" thickBot="1" x14ac:dyDescent="0.3">
      <c r="A55" s="240"/>
      <c r="B55" s="242"/>
      <c r="C55" s="245"/>
      <c r="D55" s="246"/>
      <c r="E55" s="249"/>
      <c r="F55" s="250"/>
      <c r="G55" s="252"/>
      <c r="H55" s="256"/>
      <c r="I55" s="257"/>
      <c r="J55" s="257"/>
      <c r="K55" s="258"/>
      <c r="L55" s="223"/>
      <c r="M55" s="223"/>
      <c r="N55" s="226"/>
      <c r="O55" s="227"/>
      <c r="P55" s="265"/>
      <c r="Q55" s="266"/>
      <c r="R55" s="234"/>
      <c r="S55" s="235"/>
      <c r="T55" s="238"/>
      <c r="U55" s="239"/>
      <c r="V55" s="260"/>
    </row>
    <row r="56" spans="1:22" ht="27" customHeight="1" thickBot="1" x14ac:dyDescent="0.3">
      <c r="A56" s="9"/>
      <c r="B56" s="11"/>
      <c r="C56" s="197"/>
      <c r="D56" s="198"/>
      <c r="E56" s="199"/>
      <c r="F56" s="200"/>
      <c r="G56" s="12"/>
      <c r="H56" s="201" t="s">
        <v>26</v>
      </c>
      <c r="I56" s="202"/>
      <c r="J56" s="202"/>
      <c r="K56" s="203"/>
      <c r="L56" s="18">
        <v>3</v>
      </c>
      <c r="M56" s="18">
        <v>14</v>
      </c>
      <c r="N56" s="204">
        <v>7700020040</v>
      </c>
      <c r="O56" s="205"/>
      <c r="P56" s="261">
        <v>0</v>
      </c>
      <c r="Q56" s="262"/>
      <c r="R56" s="122">
        <v>20000</v>
      </c>
      <c r="S56" s="123"/>
      <c r="T56" s="195">
        <v>20000</v>
      </c>
      <c r="U56" s="196"/>
      <c r="V56" s="73">
        <v>20000</v>
      </c>
    </row>
    <row r="57" spans="1:22" x14ac:dyDescent="0.25">
      <c r="A57" s="240"/>
      <c r="B57" s="241"/>
      <c r="C57" s="243"/>
      <c r="D57" s="244"/>
      <c r="E57" s="247"/>
      <c r="F57" s="248"/>
      <c r="G57" s="251"/>
      <c r="H57" s="253" t="s">
        <v>24</v>
      </c>
      <c r="I57" s="254"/>
      <c r="J57" s="254"/>
      <c r="K57" s="255"/>
      <c r="L57" s="222">
        <v>3</v>
      </c>
      <c r="M57" s="222">
        <v>14</v>
      </c>
      <c r="N57" s="224">
        <v>7700020040</v>
      </c>
      <c r="O57" s="225"/>
      <c r="P57" s="263">
        <v>240</v>
      </c>
      <c r="Q57" s="264"/>
      <c r="R57" s="232">
        <v>20000</v>
      </c>
      <c r="S57" s="233"/>
      <c r="T57" s="236">
        <v>20000</v>
      </c>
      <c r="U57" s="237"/>
      <c r="V57" s="259">
        <v>20000</v>
      </c>
    </row>
    <row r="58" spans="1:22" ht="16.5" thickBot="1" x14ac:dyDescent="0.3">
      <c r="A58" s="240"/>
      <c r="B58" s="242"/>
      <c r="C58" s="245"/>
      <c r="D58" s="246"/>
      <c r="E58" s="249"/>
      <c r="F58" s="250"/>
      <c r="G58" s="252"/>
      <c r="H58" s="256"/>
      <c r="I58" s="257"/>
      <c r="J58" s="257"/>
      <c r="K58" s="258"/>
      <c r="L58" s="223"/>
      <c r="M58" s="223"/>
      <c r="N58" s="226"/>
      <c r="O58" s="227"/>
      <c r="P58" s="265"/>
      <c r="Q58" s="266"/>
      <c r="R58" s="234"/>
      <c r="S58" s="235"/>
      <c r="T58" s="238"/>
      <c r="U58" s="239"/>
      <c r="V58" s="260"/>
    </row>
    <row r="59" spans="1:22" ht="16.5" thickBot="1" x14ac:dyDescent="0.3">
      <c r="A59" s="9"/>
      <c r="B59" s="208" t="s">
        <v>27</v>
      </c>
      <c r="C59" s="209"/>
      <c r="D59" s="209"/>
      <c r="E59" s="209"/>
      <c r="F59" s="209"/>
      <c r="G59" s="209"/>
      <c r="H59" s="209"/>
      <c r="I59" s="209"/>
      <c r="J59" s="209"/>
      <c r="K59" s="210"/>
      <c r="L59" s="21">
        <v>4</v>
      </c>
      <c r="M59" s="21">
        <v>0</v>
      </c>
      <c r="N59" s="211">
        <v>0</v>
      </c>
      <c r="O59" s="212"/>
      <c r="P59" s="213">
        <v>0</v>
      </c>
      <c r="Q59" s="214"/>
      <c r="R59" s="215">
        <v>264600</v>
      </c>
      <c r="S59" s="216"/>
      <c r="T59" s="217">
        <v>298600</v>
      </c>
      <c r="U59" s="218"/>
      <c r="V59" s="75">
        <v>308200</v>
      </c>
    </row>
    <row r="60" spans="1:22" ht="25.5" customHeight="1" thickBot="1" x14ac:dyDescent="0.3">
      <c r="A60" s="9"/>
      <c r="B60" s="11"/>
      <c r="C60" s="219" t="s">
        <v>28</v>
      </c>
      <c r="D60" s="209"/>
      <c r="E60" s="209"/>
      <c r="F60" s="209"/>
      <c r="G60" s="209"/>
      <c r="H60" s="209"/>
      <c r="I60" s="209"/>
      <c r="J60" s="209"/>
      <c r="K60" s="210"/>
      <c r="L60" s="21">
        <v>4</v>
      </c>
      <c r="M60" s="21">
        <v>9</v>
      </c>
      <c r="N60" s="211">
        <v>0</v>
      </c>
      <c r="O60" s="212"/>
      <c r="P60" s="213">
        <v>0</v>
      </c>
      <c r="Q60" s="214"/>
      <c r="R60" s="215">
        <v>264600</v>
      </c>
      <c r="S60" s="216"/>
      <c r="T60" s="217">
        <v>298600</v>
      </c>
      <c r="U60" s="218"/>
      <c r="V60" s="75">
        <v>308200</v>
      </c>
    </row>
    <row r="61" spans="1:22" ht="64.5" customHeight="1" thickBot="1" x14ac:dyDescent="0.3">
      <c r="A61" s="9"/>
      <c r="B61" s="11"/>
      <c r="C61" s="197"/>
      <c r="D61" s="198"/>
      <c r="E61" s="201" t="s">
        <v>43</v>
      </c>
      <c r="F61" s="202"/>
      <c r="G61" s="202"/>
      <c r="H61" s="202"/>
      <c r="I61" s="202"/>
      <c r="J61" s="202"/>
      <c r="K61" s="203"/>
      <c r="L61" s="18">
        <v>4</v>
      </c>
      <c r="M61" s="18">
        <v>9</v>
      </c>
      <c r="N61" s="204">
        <v>5500000000</v>
      </c>
      <c r="O61" s="205"/>
      <c r="P61" s="206">
        <v>0</v>
      </c>
      <c r="Q61" s="207"/>
      <c r="R61" s="122">
        <v>264600</v>
      </c>
      <c r="S61" s="123"/>
      <c r="T61" s="195">
        <v>298600</v>
      </c>
      <c r="U61" s="196"/>
      <c r="V61" s="73">
        <v>308200</v>
      </c>
    </row>
    <row r="62" spans="1:22" x14ac:dyDescent="0.25">
      <c r="A62" s="240"/>
      <c r="B62" s="241"/>
      <c r="C62" s="243"/>
      <c r="D62" s="244"/>
      <c r="E62" s="247"/>
      <c r="F62" s="248"/>
      <c r="G62" s="253" t="s">
        <v>44</v>
      </c>
      <c r="H62" s="254"/>
      <c r="I62" s="254"/>
      <c r="J62" s="254"/>
      <c r="K62" s="255"/>
      <c r="L62" s="222">
        <v>4</v>
      </c>
      <c r="M62" s="222">
        <v>9</v>
      </c>
      <c r="N62" s="224">
        <v>5540000000</v>
      </c>
      <c r="O62" s="225"/>
      <c r="P62" s="228">
        <v>0</v>
      </c>
      <c r="Q62" s="229"/>
      <c r="R62" s="232">
        <v>264600</v>
      </c>
      <c r="S62" s="233"/>
      <c r="T62" s="236">
        <v>298600</v>
      </c>
      <c r="U62" s="237"/>
      <c r="V62" s="259">
        <v>308200</v>
      </c>
    </row>
    <row r="63" spans="1:22" ht="28.5" customHeight="1" thickBot="1" x14ac:dyDescent="0.3">
      <c r="A63" s="240"/>
      <c r="B63" s="242"/>
      <c r="C63" s="245"/>
      <c r="D63" s="246"/>
      <c r="E63" s="249"/>
      <c r="F63" s="250"/>
      <c r="G63" s="256"/>
      <c r="H63" s="257"/>
      <c r="I63" s="257"/>
      <c r="J63" s="257"/>
      <c r="K63" s="258"/>
      <c r="L63" s="223"/>
      <c r="M63" s="223"/>
      <c r="N63" s="226"/>
      <c r="O63" s="227"/>
      <c r="P63" s="230"/>
      <c r="Q63" s="231"/>
      <c r="R63" s="234"/>
      <c r="S63" s="235"/>
      <c r="T63" s="238"/>
      <c r="U63" s="239"/>
      <c r="V63" s="260"/>
    </row>
    <row r="64" spans="1:22" ht="42.75" customHeight="1" thickBot="1" x14ac:dyDescent="0.3">
      <c r="A64" s="9"/>
      <c r="B64" s="11"/>
      <c r="C64" s="197"/>
      <c r="D64" s="198"/>
      <c r="E64" s="199"/>
      <c r="F64" s="200"/>
      <c r="G64" s="201" t="s">
        <v>29</v>
      </c>
      <c r="H64" s="202"/>
      <c r="I64" s="202"/>
      <c r="J64" s="202"/>
      <c r="K64" s="203"/>
      <c r="L64" s="18">
        <v>4</v>
      </c>
      <c r="M64" s="18">
        <v>9</v>
      </c>
      <c r="N64" s="204">
        <v>5540095280</v>
      </c>
      <c r="O64" s="205"/>
      <c r="P64" s="206">
        <v>0</v>
      </c>
      <c r="Q64" s="207"/>
      <c r="R64" s="122">
        <v>264600</v>
      </c>
      <c r="S64" s="123"/>
      <c r="T64" s="195">
        <v>298600</v>
      </c>
      <c r="U64" s="196"/>
      <c r="V64" s="76">
        <v>308200</v>
      </c>
    </row>
    <row r="65" spans="1:22" x14ac:dyDescent="0.25">
      <c r="A65" s="240"/>
      <c r="B65" s="241"/>
      <c r="C65" s="243"/>
      <c r="D65" s="244"/>
      <c r="E65" s="247"/>
      <c r="F65" s="248"/>
      <c r="G65" s="251"/>
      <c r="H65" s="253" t="s">
        <v>24</v>
      </c>
      <c r="I65" s="254"/>
      <c r="J65" s="254"/>
      <c r="K65" s="255"/>
      <c r="L65" s="222">
        <v>4</v>
      </c>
      <c r="M65" s="222">
        <v>9</v>
      </c>
      <c r="N65" s="224">
        <v>5540095280</v>
      </c>
      <c r="O65" s="225"/>
      <c r="P65" s="228">
        <v>240</v>
      </c>
      <c r="Q65" s="229"/>
      <c r="R65" s="232">
        <v>264600</v>
      </c>
      <c r="S65" s="233"/>
      <c r="T65" s="236">
        <v>298600</v>
      </c>
      <c r="U65" s="237"/>
      <c r="V65" s="259">
        <v>308200</v>
      </c>
    </row>
    <row r="66" spans="1:22" ht="16.5" thickBot="1" x14ac:dyDescent="0.3">
      <c r="A66" s="240"/>
      <c r="B66" s="242"/>
      <c r="C66" s="245"/>
      <c r="D66" s="246"/>
      <c r="E66" s="249"/>
      <c r="F66" s="250"/>
      <c r="G66" s="252"/>
      <c r="H66" s="256"/>
      <c r="I66" s="257"/>
      <c r="J66" s="257"/>
      <c r="K66" s="258"/>
      <c r="L66" s="223"/>
      <c r="M66" s="223"/>
      <c r="N66" s="226"/>
      <c r="O66" s="227"/>
      <c r="P66" s="230"/>
      <c r="Q66" s="231"/>
      <c r="R66" s="234"/>
      <c r="S66" s="235"/>
      <c r="T66" s="238"/>
      <c r="U66" s="239"/>
      <c r="V66" s="260"/>
    </row>
    <row r="67" spans="1:22" ht="24.75" customHeight="1" thickBot="1" x14ac:dyDescent="0.3">
      <c r="A67" s="9"/>
      <c r="B67" s="208" t="s">
        <v>30</v>
      </c>
      <c r="C67" s="209"/>
      <c r="D67" s="209"/>
      <c r="E67" s="209"/>
      <c r="F67" s="209"/>
      <c r="G67" s="209"/>
      <c r="H67" s="209"/>
      <c r="I67" s="209"/>
      <c r="J67" s="209"/>
      <c r="K67" s="210"/>
      <c r="L67" s="21">
        <v>5</v>
      </c>
      <c r="M67" s="21">
        <v>0</v>
      </c>
      <c r="N67" s="211">
        <v>0</v>
      </c>
      <c r="O67" s="212"/>
      <c r="P67" s="213">
        <v>0</v>
      </c>
      <c r="Q67" s="214"/>
      <c r="R67" s="220">
        <v>16100</v>
      </c>
      <c r="S67" s="221"/>
      <c r="T67" s="217">
        <v>214300</v>
      </c>
      <c r="U67" s="218"/>
      <c r="V67" s="75">
        <v>69300</v>
      </c>
    </row>
    <row r="68" spans="1:22" ht="16.5" thickBot="1" x14ac:dyDescent="0.3">
      <c r="A68" s="9"/>
      <c r="B68" s="11"/>
      <c r="C68" s="219" t="s">
        <v>31</v>
      </c>
      <c r="D68" s="209"/>
      <c r="E68" s="209"/>
      <c r="F68" s="209"/>
      <c r="G68" s="209"/>
      <c r="H68" s="209"/>
      <c r="I68" s="209"/>
      <c r="J68" s="209"/>
      <c r="K68" s="210"/>
      <c r="L68" s="21">
        <v>5</v>
      </c>
      <c r="M68" s="21">
        <v>3</v>
      </c>
      <c r="N68" s="211">
        <v>0</v>
      </c>
      <c r="O68" s="212"/>
      <c r="P68" s="213">
        <v>0</v>
      </c>
      <c r="Q68" s="214"/>
      <c r="R68" s="220">
        <v>16100</v>
      </c>
      <c r="S68" s="221"/>
      <c r="T68" s="217">
        <v>214300</v>
      </c>
      <c r="U68" s="218"/>
      <c r="V68" s="75">
        <v>69300</v>
      </c>
    </row>
    <row r="69" spans="1:22" ht="66" customHeight="1" thickBot="1" x14ac:dyDescent="0.3">
      <c r="A69" s="9"/>
      <c r="B69" s="11"/>
      <c r="C69" s="197"/>
      <c r="D69" s="198"/>
      <c r="E69" s="201" t="s">
        <v>43</v>
      </c>
      <c r="F69" s="202"/>
      <c r="G69" s="202"/>
      <c r="H69" s="202"/>
      <c r="I69" s="202"/>
      <c r="J69" s="202"/>
      <c r="K69" s="203"/>
      <c r="L69" s="18">
        <v>5</v>
      </c>
      <c r="M69" s="18">
        <v>3</v>
      </c>
      <c r="N69" s="204">
        <v>5500000000</v>
      </c>
      <c r="O69" s="205"/>
      <c r="P69" s="206">
        <v>0</v>
      </c>
      <c r="Q69" s="207"/>
      <c r="R69" s="122">
        <v>16100</v>
      </c>
      <c r="S69" s="123"/>
      <c r="T69" s="195">
        <v>214300</v>
      </c>
      <c r="U69" s="196"/>
      <c r="V69" s="73">
        <v>69300</v>
      </c>
    </row>
    <row r="70" spans="1:22" ht="36.75" customHeight="1" thickBot="1" x14ac:dyDescent="0.3">
      <c r="A70" s="9"/>
      <c r="B70" s="11"/>
      <c r="C70" s="197"/>
      <c r="D70" s="198"/>
      <c r="E70" s="201" t="s">
        <v>47</v>
      </c>
      <c r="F70" s="202"/>
      <c r="G70" s="202"/>
      <c r="H70" s="202"/>
      <c r="I70" s="202"/>
      <c r="J70" s="202"/>
      <c r="K70" s="203"/>
      <c r="L70" s="18">
        <v>5</v>
      </c>
      <c r="M70" s="18">
        <v>3</v>
      </c>
      <c r="N70" s="204">
        <v>5550000000</v>
      </c>
      <c r="O70" s="205"/>
      <c r="P70" s="206">
        <v>0</v>
      </c>
      <c r="Q70" s="207"/>
      <c r="R70" s="122">
        <v>16100</v>
      </c>
      <c r="S70" s="123"/>
      <c r="T70" s="195">
        <v>214300</v>
      </c>
      <c r="U70" s="196"/>
      <c r="V70" s="73">
        <v>69300</v>
      </c>
    </row>
    <row r="71" spans="1:22" ht="48" customHeight="1" thickBot="1" x14ac:dyDescent="0.3">
      <c r="A71" s="9"/>
      <c r="B71" s="11"/>
      <c r="C71" s="197"/>
      <c r="D71" s="198"/>
      <c r="E71" s="201" t="s">
        <v>32</v>
      </c>
      <c r="F71" s="202"/>
      <c r="G71" s="202"/>
      <c r="H71" s="202"/>
      <c r="I71" s="202"/>
      <c r="J71" s="202"/>
      <c r="K71" s="203"/>
      <c r="L71" s="18">
        <v>5</v>
      </c>
      <c r="M71" s="18">
        <v>3</v>
      </c>
      <c r="N71" s="204">
        <v>5550095310</v>
      </c>
      <c r="O71" s="205"/>
      <c r="P71" s="206">
        <v>0</v>
      </c>
      <c r="Q71" s="207"/>
      <c r="R71" s="122">
        <v>16100</v>
      </c>
      <c r="S71" s="123"/>
      <c r="T71" s="195">
        <v>214300</v>
      </c>
      <c r="U71" s="196"/>
      <c r="V71" s="73">
        <v>69300</v>
      </c>
    </row>
    <row r="72" spans="1:22" ht="33.75" customHeight="1" thickBot="1" x14ac:dyDescent="0.3">
      <c r="A72" s="9"/>
      <c r="B72" s="11"/>
      <c r="C72" s="197"/>
      <c r="D72" s="198"/>
      <c r="E72" s="201" t="s">
        <v>24</v>
      </c>
      <c r="F72" s="202"/>
      <c r="G72" s="202"/>
      <c r="H72" s="202"/>
      <c r="I72" s="202"/>
      <c r="J72" s="202"/>
      <c r="K72" s="203"/>
      <c r="L72" s="18">
        <v>5</v>
      </c>
      <c r="M72" s="18">
        <v>3</v>
      </c>
      <c r="N72" s="204">
        <v>5550095310</v>
      </c>
      <c r="O72" s="205"/>
      <c r="P72" s="206">
        <v>240</v>
      </c>
      <c r="Q72" s="207"/>
      <c r="R72" s="122">
        <v>16100</v>
      </c>
      <c r="S72" s="123"/>
      <c r="T72" s="195">
        <v>214300</v>
      </c>
      <c r="U72" s="196"/>
      <c r="V72" s="73">
        <v>69300</v>
      </c>
    </row>
    <row r="73" spans="1:22" ht="16.5" thickBot="1" x14ac:dyDescent="0.3">
      <c r="A73" s="9"/>
      <c r="B73" s="208" t="s">
        <v>33</v>
      </c>
      <c r="C73" s="209"/>
      <c r="D73" s="209"/>
      <c r="E73" s="209"/>
      <c r="F73" s="209"/>
      <c r="G73" s="209"/>
      <c r="H73" s="209"/>
      <c r="I73" s="209"/>
      <c r="J73" s="209"/>
      <c r="K73" s="210"/>
      <c r="L73" s="21">
        <v>8</v>
      </c>
      <c r="M73" s="21">
        <v>0</v>
      </c>
      <c r="N73" s="211">
        <v>0</v>
      </c>
      <c r="O73" s="212"/>
      <c r="P73" s="213">
        <v>0</v>
      </c>
      <c r="Q73" s="214"/>
      <c r="R73" s="215">
        <v>1088000</v>
      </c>
      <c r="S73" s="216"/>
      <c r="T73" s="217">
        <v>1088000</v>
      </c>
      <c r="U73" s="218"/>
      <c r="V73" s="75">
        <v>1088000</v>
      </c>
    </row>
    <row r="74" spans="1:22" ht="16.5" thickBot="1" x14ac:dyDescent="0.3">
      <c r="A74" s="9"/>
      <c r="B74" s="11"/>
      <c r="C74" s="219" t="s">
        <v>34</v>
      </c>
      <c r="D74" s="209"/>
      <c r="E74" s="209"/>
      <c r="F74" s="209"/>
      <c r="G74" s="209"/>
      <c r="H74" s="209"/>
      <c r="I74" s="209"/>
      <c r="J74" s="209"/>
      <c r="K74" s="210"/>
      <c r="L74" s="21">
        <v>8</v>
      </c>
      <c r="M74" s="21">
        <v>1</v>
      </c>
      <c r="N74" s="211">
        <v>0</v>
      </c>
      <c r="O74" s="212"/>
      <c r="P74" s="213">
        <v>0</v>
      </c>
      <c r="Q74" s="214"/>
      <c r="R74" s="215">
        <v>1088000</v>
      </c>
      <c r="S74" s="216"/>
      <c r="T74" s="217">
        <v>1088000</v>
      </c>
      <c r="U74" s="218"/>
      <c r="V74" s="75">
        <v>1088000</v>
      </c>
    </row>
    <row r="75" spans="1:22" ht="69.75" customHeight="1" thickBot="1" x14ac:dyDescent="0.3">
      <c r="A75" s="9"/>
      <c r="B75" s="11"/>
      <c r="C75" s="197"/>
      <c r="D75" s="198"/>
      <c r="E75" s="201" t="s">
        <v>43</v>
      </c>
      <c r="F75" s="202"/>
      <c r="G75" s="202"/>
      <c r="H75" s="202"/>
      <c r="I75" s="202"/>
      <c r="J75" s="202"/>
      <c r="K75" s="203"/>
      <c r="L75" s="18">
        <v>8</v>
      </c>
      <c r="M75" s="18">
        <v>1</v>
      </c>
      <c r="N75" s="204">
        <v>5500000000</v>
      </c>
      <c r="O75" s="205"/>
      <c r="P75" s="206">
        <v>0</v>
      </c>
      <c r="Q75" s="207"/>
      <c r="R75" s="122">
        <v>1088000</v>
      </c>
      <c r="S75" s="123"/>
      <c r="T75" s="195">
        <v>1088000</v>
      </c>
      <c r="U75" s="196"/>
      <c r="V75" s="73">
        <v>1088000</v>
      </c>
    </row>
    <row r="76" spans="1:22" ht="36" customHeight="1" thickBot="1" x14ac:dyDescent="0.3">
      <c r="A76" s="9"/>
      <c r="B76" s="11"/>
      <c r="C76" s="197"/>
      <c r="D76" s="198"/>
      <c r="E76" s="201" t="s">
        <v>45</v>
      </c>
      <c r="F76" s="202"/>
      <c r="G76" s="202"/>
      <c r="H76" s="202"/>
      <c r="I76" s="202"/>
      <c r="J76" s="202"/>
      <c r="K76" s="203"/>
      <c r="L76" s="18">
        <v>8</v>
      </c>
      <c r="M76" s="18">
        <v>1</v>
      </c>
      <c r="N76" s="204">
        <v>5560000000</v>
      </c>
      <c r="O76" s="205"/>
      <c r="P76" s="206">
        <v>0</v>
      </c>
      <c r="Q76" s="207"/>
      <c r="R76" s="122">
        <v>1088000</v>
      </c>
      <c r="S76" s="123"/>
      <c r="T76" s="195">
        <v>1088000</v>
      </c>
      <c r="U76" s="196"/>
      <c r="V76" s="73">
        <v>1088000</v>
      </c>
    </row>
    <row r="77" spans="1:22" ht="57.75" customHeight="1" thickBot="1" x14ac:dyDescent="0.3">
      <c r="A77" s="36"/>
      <c r="B77" s="37"/>
      <c r="C77" s="38"/>
      <c r="D77" s="39"/>
      <c r="E77" s="40"/>
      <c r="F77" s="41"/>
      <c r="G77" s="201" t="s">
        <v>35</v>
      </c>
      <c r="H77" s="202"/>
      <c r="I77" s="202"/>
      <c r="J77" s="202"/>
      <c r="K77" s="203"/>
      <c r="L77" s="18">
        <v>8</v>
      </c>
      <c r="M77" s="18">
        <v>1</v>
      </c>
      <c r="N77" s="204">
        <v>5560075080</v>
      </c>
      <c r="O77" s="205"/>
      <c r="P77" s="206">
        <v>0</v>
      </c>
      <c r="Q77" s="207"/>
      <c r="R77" s="122">
        <v>788000</v>
      </c>
      <c r="S77" s="123"/>
      <c r="T77" s="195">
        <v>788000</v>
      </c>
      <c r="U77" s="196"/>
      <c r="V77" s="73">
        <v>788000</v>
      </c>
    </row>
    <row r="78" spans="1:22" ht="20.25" customHeight="1" thickBot="1" x14ac:dyDescent="0.3">
      <c r="A78" s="9"/>
      <c r="B78" s="11"/>
      <c r="C78" s="197"/>
      <c r="D78" s="198"/>
      <c r="E78" s="199"/>
      <c r="F78" s="200"/>
      <c r="G78" s="201" t="s">
        <v>11</v>
      </c>
      <c r="H78" s="202"/>
      <c r="I78" s="202"/>
      <c r="J78" s="202"/>
      <c r="K78" s="203"/>
      <c r="L78" s="18">
        <v>8</v>
      </c>
      <c r="M78" s="18">
        <v>1</v>
      </c>
      <c r="N78" s="204">
        <v>5560075080</v>
      </c>
      <c r="O78" s="205"/>
      <c r="P78" s="206">
        <v>540</v>
      </c>
      <c r="Q78" s="207"/>
      <c r="R78" s="122">
        <v>788000</v>
      </c>
      <c r="S78" s="123"/>
      <c r="T78" s="195">
        <v>788000</v>
      </c>
      <c r="U78" s="196"/>
      <c r="V78" s="73">
        <v>788000</v>
      </c>
    </row>
    <row r="79" spans="1:22" ht="47.25" customHeight="1" thickBot="1" x14ac:dyDescent="0.3">
      <c r="A79" s="9"/>
      <c r="B79" s="11"/>
      <c r="C79" s="197"/>
      <c r="D79" s="198"/>
      <c r="E79" s="199"/>
      <c r="F79" s="200"/>
      <c r="G79" s="12"/>
      <c r="H79" s="201" t="s">
        <v>36</v>
      </c>
      <c r="I79" s="202"/>
      <c r="J79" s="202"/>
      <c r="K79" s="203"/>
      <c r="L79" s="18">
        <v>8</v>
      </c>
      <c r="M79" s="18">
        <v>1</v>
      </c>
      <c r="N79" s="204">
        <v>5560095220</v>
      </c>
      <c r="O79" s="205"/>
      <c r="P79" s="206">
        <v>0</v>
      </c>
      <c r="Q79" s="207"/>
      <c r="R79" s="122">
        <v>300000</v>
      </c>
      <c r="S79" s="123"/>
      <c r="T79" s="195">
        <v>300000</v>
      </c>
      <c r="U79" s="196"/>
      <c r="V79" s="73">
        <v>300000</v>
      </c>
    </row>
    <row r="80" spans="1:22" ht="47.25" customHeight="1" thickBot="1" x14ac:dyDescent="0.3">
      <c r="A80" s="36"/>
      <c r="B80" s="44"/>
      <c r="C80" s="42"/>
      <c r="D80" s="43"/>
      <c r="E80" s="45"/>
      <c r="F80" s="46"/>
      <c r="G80" s="47"/>
      <c r="H80" s="48"/>
      <c r="I80" s="49"/>
      <c r="J80" s="49"/>
      <c r="K80" s="50" t="s">
        <v>24</v>
      </c>
      <c r="L80" s="29">
        <v>8</v>
      </c>
      <c r="M80" s="60">
        <v>1</v>
      </c>
      <c r="N80" s="204">
        <v>5560095220</v>
      </c>
      <c r="O80" s="205"/>
      <c r="P80" s="51">
        <v>240</v>
      </c>
      <c r="Q80" s="52"/>
      <c r="R80" s="122">
        <v>300000</v>
      </c>
      <c r="S80" s="123"/>
      <c r="T80" s="195">
        <v>300000</v>
      </c>
      <c r="U80" s="196"/>
      <c r="V80" s="77">
        <v>300000</v>
      </c>
    </row>
    <row r="81" spans="1:22" ht="16.5" thickBot="1" x14ac:dyDescent="0.3">
      <c r="A81" s="9"/>
      <c r="B81" s="14"/>
      <c r="C81" s="182"/>
      <c r="D81" s="183"/>
      <c r="E81" s="184"/>
      <c r="F81" s="185"/>
      <c r="G81" s="15"/>
      <c r="H81" s="186" t="s">
        <v>37</v>
      </c>
      <c r="I81" s="187"/>
      <c r="J81" s="187"/>
      <c r="K81" s="188"/>
      <c r="L81" s="22">
        <v>10</v>
      </c>
      <c r="M81" s="22">
        <v>0</v>
      </c>
      <c r="N81" s="189">
        <v>0</v>
      </c>
      <c r="O81" s="190"/>
      <c r="P81" s="191">
        <v>0</v>
      </c>
      <c r="Q81" s="192"/>
      <c r="R81" s="193">
        <v>773900</v>
      </c>
      <c r="S81" s="194"/>
      <c r="T81" s="180"/>
      <c r="U81" s="181"/>
      <c r="V81" s="78"/>
    </row>
    <row r="82" spans="1:22" ht="24" thickTop="1" thickBot="1" x14ac:dyDescent="0.3">
      <c r="A82" s="9"/>
      <c r="B82" s="14"/>
      <c r="C82" s="32"/>
      <c r="D82" s="14"/>
      <c r="E82" s="33"/>
      <c r="F82" s="15"/>
      <c r="G82" s="15"/>
      <c r="H82" s="53"/>
      <c r="I82" s="61"/>
      <c r="J82" s="61"/>
      <c r="K82" s="54" t="s">
        <v>39</v>
      </c>
      <c r="L82" s="62">
        <v>10</v>
      </c>
      <c r="M82" s="62">
        <v>3</v>
      </c>
      <c r="N82" s="124">
        <v>0</v>
      </c>
      <c r="O82" s="125"/>
      <c r="P82" s="55">
        <v>0</v>
      </c>
      <c r="Q82" s="56"/>
      <c r="R82" s="126">
        <v>773900</v>
      </c>
      <c r="S82" s="127"/>
      <c r="T82" s="128"/>
      <c r="U82" s="129"/>
      <c r="V82" s="79"/>
    </row>
    <row r="83" spans="1:22" ht="66.75" customHeight="1" thickTop="1" thickBot="1" x14ac:dyDescent="0.3">
      <c r="A83" s="9"/>
      <c r="B83" s="14"/>
      <c r="C83" s="165"/>
      <c r="D83" s="166"/>
      <c r="E83" s="167"/>
      <c r="F83" s="168"/>
      <c r="G83" s="15"/>
      <c r="H83" s="169" t="s">
        <v>43</v>
      </c>
      <c r="I83" s="170"/>
      <c r="J83" s="170"/>
      <c r="K83" s="171"/>
      <c r="L83" s="63">
        <v>10</v>
      </c>
      <c r="M83" s="63">
        <v>3</v>
      </c>
      <c r="N83" s="172">
        <v>5500000000</v>
      </c>
      <c r="O83" s="173"/>
      <c r="P83" s="174">
        <v>0</v>
      </c>
      <c r="Q83" s="175"/>
      <c r="R83" s="176">
        <v>773900</v>
      </c>
      <c r="S83" s="177"/>
      <c r="T83" s="148"/>
      <c r="U83" s="149"/>
      <c r="V83" s="80"/>
    </row>
    <row r="84" spans="1:22" ht="33.75" customHeight="1" thickTop="1" thickBot="1" x14ac:dyDescent="0.3">
      <c r="A84" s="9"/>
      <c r="B84" s="14"/>
      <c r="C84" s="165"/>
      <c r="D84" s="166"/>
      <c r="E84" s="167"/>
      <c r="F84" s="168"/>
      <c r="G84" s="15"/>
      <c r="H84" s="169" t="s">
        <v>48</v>
      </c>
      <c r="I84" s="170"/>
      <c r="J84" s="170"/>
      <c r="K84" s="171"/>
      <c r="L84" s="63">
        <v>10</v>
      </c>
      <c r="M84" s="63">
        <v>3</v>
      </c>
      <c r="N84" s="172">
        <v>5570000000</v>
      </c>
      <c r="O84" s="173"/>
      <c r="P84" s="174">
        <v>0</v>
      </c>
      <c r="Q84" s="175"/>
      <c r="R84" s="176">
        <v>773900</v>
      </c>
      <c r="S84" s="177"/>
      <c r="T84" s="148"/>
      <c r="U84" s="149"/>
      <c r="V84" s="80"/>
    </row>
    <row r="85" spans="1:22" ht="32.25" customHeight="1" thickTop="1" thickBot="1" x14ac:dyDescent="0.3">
      <c r="A85" s="36"/>
      <c r="B85" s="14"/>
      <c r="C85" s="34"/>
      <c r="D85" s="35"/>
      <c r="E85" s="57"/>
      <c r="F85" s="58"/>
      <c r="G85" s="15"/>
      <c r="H85" s="169" t="s">
        <v>53</v>
      </c>
      <c r="I85" s="170"/>
      <c r="J85" s="170"/>
      <c r="K85" s="171"/>
      <c r="L85" s="63">
        <v>10</v>
      </c>
      <c r="M85" s="63">
        <v>3</v>
      </c>
      <c r="N85" s="172" t="s">
        <v>54</v>
      </c>
      <c r="O85" s="173"/>
      <c r="P85" s="174">
        <v>0</v>
      </c>
      <c r="Q85" s="175"/>
      <c r="R85" s="176">
        <v>773900</v>
      </c>
      <c r="S85" s="177"/>
      <c r="T85" s="178"/>
      <c r="U85" s="179"/>
      <c r="V85" s="81"/>
    </row>
    <row r="86" spans="1:22" ht="20.25" customHeight="1" thickTop="1" thickBot="1" x14ac:dyDescent="0.3">
      <c r="A86" s="9"/>
      <c r="B86" s="65"/>
      <c r="C86" s="150"/>
      <c r="D86" s="151"/>
      <c r="E86" s="152"/>
      <c r="F86" s="153"/>
      <c r="G86" s="64"/>
      <c r="H86" s="154" t="s">
        <v>11</v>
      </c>
      <c r="I86" s="155"/>
      <c r="J86" s="155"/>
      <c r="K86" s="156"/>
      <c r="L86" s="59">
        <v>10</v>
      </c>
      <c r="M86" s="59">
        <v>3</v>
      </c>
      <c r="N86" s="157" t="s">
        <v>54</v>
      </c>
      <c r="O86" s="158"/>
      <c r="P86" s="159">
        <v>540</v>
      </c>
      <c r="Q86" s="160"/>
      <c r="R86" s="161">
        <v>773900</v>
      </c>
      <c r="S86" s="162"/>
      <c r="T86" s="163"/>
      <c r="U86" s="164"/>
      <c r="V86" s="79"/>
    </row>
    <row r="87" spans="1:22" x14ac:dyDescent="0.25">
      <c r="A87" s="132"/>
      <c r="B87" s="134" t="s">
        <v>38</v>
      </c>
      <c r="C87" s="135"/>
      <c r="D87" s="135"/>
      <c r="E87" s="135"/>
      <c r="F87" s="135"/>
      <c r="G87" s="135"/>
      <c r="H87" s="135"/>
      <c r="I87" s="135"/>
      <c r="J87" s="135"/>
      <c r="K87" s="135"/>
      <c r="L87" s="138"/>
      <c r="M87" s="138"/>
      <c r="N87" s="138"/>
      <c r="O87" s="138"/>
      <c r="P87" s="140"/>
      <c r="Q87" s="141"/>
      <c r="R87" s="144">
        <f t="shared" ref="R87:T87" si="0">R82+R73+R67+R59+R37+R28+R10</f>
        <v>4000300</v>
      </c>
      <c r="S87" s="145"/>
      <c r="T87" s="144">
        <f t="shared" si="0"/>
        <v>3459430</v>
      </c>
      <c r="U87" s="145"/>
      <c r="V87" s="130">
        <f>V82+V73+V67+V59+V37+V28+V10</f>
        <v>3326700</v>
      </c>
    </row>
    <row r="88" spans="1:22" ht="16.5" thickBot="1" x14ac:dyDescent="0.3">
      <c r="A88" s="132"/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9"/>
      <c r="M88" s="139"/>
      <c r="N88" s="139"/>
      <c r="O88" s="139"/>
      <c r="P88" s="142"/>
      <c r="Q88" s="143"/>
      <c r="R88" s="146"/>
      <c r="S88" s="147"/>
      <c r="T88" s="146"/>
      <c r="U88" s="147"/>
      <c r="V88" s="131"/>
    </row>
    <row r="89" spans="1:22" x14ac:dyDescent="0.25">
      <c r="A89" s="1"/>
      <c r="B89" s="1"/>
      <c r="C89" s="132"/>
      <c r="D89" s="132"/>
      <c r="E89" s="132"/>
      <c r="F89" s="132"/>
      <c r="G89" s="72"/>
      <c r="H89" s="132"/>
      <c r="I89" s="132"/>
      <c r="J89" s="132"/>
      <c r="K89" s="132"/>
      <c r="L89" s="1"/>
      <c r="M89" s="1"/>
      <c r="N89" s="132"/>
      <c r="O89" s="132"/>
      <c r="P89" s="132"/>
      <c r="Q89" s="132"/>
      <c r="R89" s="133"/>
      <c r="S89" s="133"/>
      <c r="T89" s="133"/>
      <c r="U89" s="133"/>
      <c r="V89" s="2"/>
    </row>
    <row r="90" spans="1:22" x14ac:dyDescent="0.25">
      <c r="A90" s="1"/>
      <c r="B90" s="1"/>
      <c r="C90" s="119"/>
      <c r="D90" s="119"/>
      <c r="E90" s="119"/>
      <c r="F90" s="119"/>
      <c r="G90" s="1"/>
      <c r="H90" s="119"/>
      <c r="I90" s="119"/>
      <c r="J90" s="119"/>
      <c r="K90" s="119"/>
      <c r="L90" s="1"/>
      <c r="M90" s="1"/>
      <c r="N90" s="119"/>
      <c r="O90" s="119"/>
      <c r="P90" s="119"/>
      <c r="Q90" s="119"/>
      <c r="R90" s="119"/>
      <c r="S90" s="119"/>
      <c r="T90" s="119"/>
      <c r="U90" s="119"/>
      <c r="V90" s="1"/>
    </row>
    <row r="91" spans="1:22" x14ac:dyDescent="0.25">
      <c r="A91" s="1"/>
      <c r="B91" s="1"/>
      <c r="C91" s="119"/>
      <c r="D91" s="119"/>
      <c r="E91" s="119"/>
      <c r="F91" s="119"/>
      <c r="G91" s="1"/>
      <c r="H91" s="119"/>
      <c r="I91" s="119"/>
      <c r="J91" s="119"/>
      <c r="K91" s="119"/>
      <c r="L91" s="1"/>
      <c r="M91" s="1"/>
      <c r="N91" s="119"/>
      <c r="O91" s="119"/>
      <c r="P91" s="119"/>
      <c r="Q91" s="119"/>
      <c r="R91" s="119"/>
      <c r="S91" s="119"/>
      <c r="T91" s="119"/>
      <c r="U91" s="119"/>
      <c r="V91" s="1"/>
    </row>
    <row r="92" spans="1:22" x14ac:dyDescent="0.25">
      <c r="A92" s="1"/>
      <c r="B92" s="1"/>
      <c r="C92" s="119"/>
      <c r="D92" s="119"/>
      <c r="E92" s="119"/>
      <c r="F92" s="119"/>
      <c r="G92" s="1"/>
      <c r="H92" s="119"/>
      <c r="I92" s="119"/>
      <c r="J92" s="119"/>
      <c r="K92" s="119"/>
      <c r="L92" s="1"/>
      <c r="M92" s="1"/>
      <c r="N92" s="119"/>
      <c r="O92" s="119"/>
      <c r="P92" s="119"/>
      <c r="Q92" s="119"/>
      <c r="R92" s="119"/>
      <c r="S92" s="119"/>
      <c r="T92" s="119"/>
      <c r="U92" s="119"/>
      <c r="V92" s="1"/>
    </row>
    <row r="93" spans="1:22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x14ac:dyDescent="0.25">
      <c r="A94" s="17"/>
    </row>
  </sheetData>
  <mergeCells count="551">
    <mergeCell ref="N80:O80"/>
    <mergeCell ref="R80:S80"/>
    <mergeCell ref="T80:U80"/>
    <mergeCell ref="R77:S77"/>
    <mergeCell ref="T77:U77"/>
    <mergeCell ref="G77:K77"/>
    <mergeCell ref="N77:O77"/>
    <mergeCell ref="P77:Q77"/>
    <mergeCell ref="C1:D1"/>
    <mergeCell ref="E1:F1"/>
    <mergeCell ref="H1:K1"/>
    <mergeCell ref="O1:P1"/>
    <mergeCell ref="Q1:V1"/>
    <mergeCell ref="C2:D2"/>
    <mergeCell ref="E2:F2"/>
    <mergeCell ref="H2:K2"/>
    <mergeCell ref="O2:P2"/>
    <mergeCell ref="Q2:V2"/>
    <mergeCell ref="C3:D3"/>
    <mergeCell ref="E3:F3"/>
    <mergeCell ref="H3:K3"/>
    <mergeCell ref="O3:P3"/>
    <mergeCell ref="Q3:V3"/>
    <mergeCell ref="C4:D4"/>
    <mergeCell ref="E4:F4"/>
    <mergeCell ref="H4:K4"/>
    <mergeCell ref="O4:P4"/>
    <mergeCell ref="Q4:V4"/>
    <mergeCell ref="U5:V5"/>
    <mergeCell ref="A6:V6"/>
    <mergeCell ref="B7:O7"/>
    <mergeCell ref="P7:Q7"/>
    <mergeCell ref="R7:S7"/>
    <mergeCell ref="T7:U7"/>
    <mergeCell ref="C5:D5"/>
    <mergeCell ref="E5:F5"/>
    <mergeCell ref="H5:K5"/>
    <mergeCell ref="O5:P5"/>
    <mergeCell ref="Q5:R5"/>
    <mergeCell ref="S5:T5"/>
    <mergeCell ref="V12:V13"/>
    <mergeCell ref="B8:K8"/>
    <mergeCell ref="N8:O8"/>
    <mergeCell ref="P8:Q8"/>
    <mergeCell ref="R8:S8"/>
    <mergeCell ref="T8:U8"/>
    <mergeCell ref="C9:D9"/>
    <mergeCell ref="E9:F9"/>
    <mergeCell ref="H9:K9"/>
    <mergeCell ref="N9:O9"/>
    <mergeCell ref="P9:Q9"/>
    <mergeCell ref="R9:S9"/>
    <mergeCell ref="T9:U9"/>
    <mergeCell ref="C14:D14"/>
    <mergeCell ref="E14:K14"/>
    <mergeCell ref="N14:O14"/>
    <mergeCell ref="P14:Q14"/>
    <mergeCell ref="R14:S14"/>
    <mergeCell ref="T14:U14"/>
    <mergeCell ref="V10:V11"/>
    <mergeCell ref="A12:A13"/>
    <mergeCell ref="B12:B13"/>
    <mergeCell ref="C12:K13"/>
    <mergeCell ref="L12:L13"/>
    <mergeCell ref="M12:M13"/>
    <mergeCell ref="N12:O13"/>
    <mergeCell ref="P12:Q13"/>
    <mergeCell ref="R12:S13"/>
    <mergeCell ref="T12:U13"/>
    <mergeCell ref="A10:A11"/>
    <mergeCell ref="B10:K11"/>
    <mergeCell ref="L10:L11"/>
    <mergeCell ref="M10:M11"/>
    <mergeCell ref="N10:O11"/>
    <mergeCell ref="P10:Q11"/>
    <mergeCell ref="R10:S11"/>
    <mergeCell ref="T10:U11"/>
    <mergeCell ref="T15:U15"/>
    <mergeCell ref="C16:D16"/>
    <mergeCell ref="E16:F16"/>
    <mergeCell ref="H16:K16"/>
    <mergeCell ref="N16:O16"/>
    <mergeCell ref="C15:D15"/>
    <mergeCell ref="E15:F15"/>
    <mergeCell ref="G15:K15"/>
    <mergeCell ref="N15:O15"/>
    <mergeCell ref="P15:Q15"/>
    <mergeCell ref="R15:S15"/>
    <mergeCell ref="P16:Q16"/>
    <mergeCell ref="R16:S16"/>
    <mergeCell ref="T16:U16"/>
    <mergeCell ref="C18:K18"/>
    <mergeCell ref="N18:O18"/>
    <mergeCell ref="P18:Q18"/>
    <mergeCell ref="R18:S18"/>
    <mergeCell ref="T18:U18"/>
    <mergeCell ref="C19:D19"/>
    <mergeCell ref="E19:K19"/>
    <mergeCell ref="N19:O19"/>
    <mergeCell ref="P19:Q19"/>
    <mergeCell ref="R19:S19"/>
    <mergeCell ref="T19:U19"/>
    <mergeCell ref="T20:U20"/>
    <mergeCell ref="C21:D21"/>
    <mergeCell ref="E21:F21"/>
    <mergeCell ref="G21:K21"/>
    <mergeCell ref="N21:O21"/>
    <mergeCell ref="P21:Q21"/>
    <mergeCell ref="R21:S21"/>
    <mergeCell ref="T21:U21"/>
    <mergeCell ref="C20:D20"/>
    <mergeCell ref="E20:F20"/>
    <mergeCell ref="G20:K20"/>
    <mergeCell ref="N20:O20"/>
    <mergeCell ref="P20:Q20"/>
    <mergeCell ref="R20:S20"/>
    <mergeCell ref="R22:S22"/>
    <mergeCell ref="T22:U22"/>
    <mergeCell ref="A23:A24"/>
    <mergeCell ref="B23:B24"/>
    <mergeCell ref="C23:D24"/>
    <mergeCell ref="E23:F24"/>
    <mergeCell ref="G23:H24"/>
    <mergeCell ref="I23:K24"/>
    <mergeCell ref="L23:L24"/>
    <mergeCell ref="M23:M24"/>
    <mergeCell ref="C22:D22"/>
    <mergeCell ref="E22:F22"/>
    <mergeCell ref="G22:H22"/>
    <mergeCell ref="I22:K22"/>
    <mergeCell ref="N22:O22"/>
    <mergeCell ref="P22:Q22"/>
    <mergeCell ref="N23:O24"/>
    <mergeCell ref="P23:Q24"/>
    <mergeCell ref="R23:S24"/>
    <mergeCell ref="T23:U24"/>
    <mergeCell ref="V23:V24"/>
    <mergeCell ref="A25:A26"/>
    <mergeCell ref="B25:B26"/>
    <mergeCell ref="C25:D26"/>
    <mergeCell ref="E25:F26"/>
    <mergeCell ref="G25:H26"/>
    <mergeCell ref="T25:U26"/>
    <mergeCell ref="V25:V26"/>
    <mergeCell ref="T29:U29"/>
    <mergeCell ref="C27:D27"/>
    <mergeCell ref="E27:F27"/>
    <mergeCell ref="G27:H27"/>
    <mergeCell ref="I27:K27"/>
    <mergeCell ref="N27:O27"/>
    <mergeCell ref="P27:Q27"/>
    <mergeCell ref="R27:S27"/>
    <mergeCell ref="T27:U27"/>
    <mergeCell ref="I25:K26"/>
    <mergeCell ref="L25:L26"/>
    <mergeCell ref="M25:M26"/>
    <mergeCell ref="N25:O26"/>
    <mergeCell ref="P25:Q26"/>
    <mergeCell ref="R25:S26"/>
    <mergeCell ref="B30:C30"/>
    <mergeCell ref="D30:E30"/>
    <mergeCell ref="F30:K30"/>
    <mergeCell ref="N30:O30"/>
    <mergeCell ref="P30:Q30"/>
    <mergeCell ref="R30:S30"/>
    <mergeCell ref="T30:U30"/>
    <mergeCell ref="B28:K28"/>
    <mergeCell ref="N28:O28"/>
    <mergeCell ref="P28:Q28"/>
    <mergeCell ref="R28:S28"/>
    <mergeCell ref="T28:U28"/>
    <mergeCell ref="B29:C29"/>
    <mergeCell ref="D29:K29"/>
    <mergeCell ref="N29:O29"/>
    <mergeCell ref="P29:Q29"/>
    <mergeCell ref="R29:S29"/>
    <mergeCell ref="R31:S31"/>
    <mergeCell ref="T31:U31"/>
    <mergeCell ref="A32:A33"/>
    <mergeCell ref="B32:C33"/>
    <mergeCell ref="D32:E33"/>
    <mergeCell ref="F32:G33"/>
    <mergeCell ref="H32:K33"/>
    <mergeCell ref="L32:L33"/>
    <mergeCell ref="M32:M33"/>
    <mergeCell ref="N32:O33"/>
    <mergeCell ref="B31:C31"/>
    <mergeCell ref="D31:E31"/>
    <mergeCell ref="F31:G31"/>
    <mergeCell ref="H31:K31"/>
    <mergeCell ref="N31:O31"/>
    <mergeCell ref="P31:Q31"/>
    <mergeCell ref="P32:Q33"/>
    <mergeCell ref="R32:S33"/>
    <mergeCell ref="T32:U33"/>
    <mergeCell ref="V32:V33"/>
    <mergeCell ref="B34:C34"/>
    <mergeCell ref="D34:E34"/>
    <mergeCell ref="F34:G34"/>
    <mergeCell ref="H34:J34"/>
    <mergeCell ref="N34:O34"/>
    <mergeCell ref="P34:Q34"/>
    <mergeCell ref="N35:O35"/>
    <mergeCell ref="N36:O36"/>
    <mergeCell ref="P35:Q36"/>
    <mergeCell ref="R35:S36"/>
    <mergeCell ref="T35:U36"/>
    <mergeCell ref="V35:V36"/>
    <mergeCell ref="R34:S34"/>
    <mergeCell ref="T34:U34"/>
    <mergeCell ref="A35:A36"/>
    <mergeCell ref="B35:C36"/>
    <mergeCell ref="D35:E36"/>
    <mergeCell ref="F35:G36"/>
    <mergeCell ref="H35:J36"/>
    <mergeCell ref="K35:K36"/>
    <mergeCell ref="L35:L36"/>
    <mergeCell ref="M35:M36"/>
    <mergeCell ref="C40:D40"/>
    <mergeCell ref="E40:F40"/>
    <mergeCell ref="G40:K40"/>
    <mergeCell ref="A37:A38"/>
    <mergeCell ref="R37:S38"/>
    <mergeCell ref="T37:U38"/>
    <mergeCell ref="V37:V38"/>
    <mergeCell ref="C39:D39"/>
    <mergeCell ref="E39:K39"/>
    <mergeCell ref="N39:O39"/>
    <mergeCell ref="P39:Q39"/>
    <mergeCell ref="R39:S39"/>
    <mergeCell ref="T39:U39"/>
    <mergeCell ref="B37:K38"/>
    <mergeCell ref="L37:L38"/>
    <mergeCell ref="M37:M38"/>
    <mergeCell ref="N37:O38"/>
    <mergeCell ref="P37:Q38"/>
    <mergeCell ref="C42:D43"/>
    <mergeCell ref="E42:F43"/>
    <mergeCell ref="G42:G43"/>
    <mergeCell ref="H42:K43"/>
    <mergeCell ref="T40:U40"/>
    <mergeCell ref="C41:D41"/>
    <mergeCell ref="E41:F41"/>
    <mergeCell ref="G41:K41"/>
    <mergeCell ref="N41:O41"/>
    <mergeCell ref="P41:Q41"/>
    <mergeCell ref="R41:S41"/>
    <mergeCell ref="T41:U41"/>
    <mergeCell ref="N40:O40"/>
    <mergeCell ref="P40:Q40"/>
    <mergeCell ref="R40:S40"/>
    <mergeCell ref="V44:V45"/>
    <mergeCell ref="C46:K46"/>
    <mergeCell ref="N46:O46"/>
    <mergeCell ref="P46:Q46"/>
    <mergeCell ref="R46:S46"/>
    <mergeCell ref="T46:U46"/>
    <mergeCell ref="V42:V43"/>
    <mergeCell ref="A44:A45"/>
    <mergeCell ref="B44:B45"/>
    <mergeCell ref="C44:D45"/>
    <mergeCell ref="E44:F45"/>
    <mergeCell ref="G44:G45"/>
    <mergeCell ref="H44:I45"/>
    <mergeCell ref="J44:K45"/>
    <mergeCell ref="L44:L45"/>
    <mergeCell ref="M44:M45"/>
    <mergeCell ref="L42:L43"/>
    <mergeCell ref="M42:M43"/>
    <mergeCell ref="N42:O43"/>
    <mergeCell ref="P42:Q43"/>
    <mergeCell ref="R42:S43"/>
    <mergeCell ref="T42:U43"/>
    <mergeCell ref="A42:A43"/>
    <mergeCell ref="B42:B43"/>
    <mergeCell ref="C47:D47"/>
    <mergeCell ref="E47:K47"/>
    <mergeCell ref="N47:O47"/>
    <mergeCell ref="P47:Q47"/>
    <mergeCell ref="R47:S47"/>
    <mergeCell ref="T47:U47"/>
    <mergeCell ref="N44:O45"/>
    <mergeCell ref="P44:Q45"/>
    <mergeCell ref="R44:S45"/>
    <mergeCell ref="T44:U45"/>
    <mergeCell ref="M48:M49"/>
    <mergeCell ref="N48:O49"/>
    <mergeCell ref="P48:Q49"/>
    <mergeCell ref="R48:S49"/>
    <mergeCell ref="T48:U49"/>
    <mergeCell ref="V48:V49"/>
    <mergeCell ref="A48:A49"/>
    <mergeCell ref="B48:B49"/>
    <mergeCell ref="C48:D49"/>
    <mergeCell ref="E48:F49"/>
    <mergeCell ref="G48:K49"/>
    <mergeCell ref="L48:L49"/>
    <mergeCell ref="T50:U50"/>
    <mergeCell ref="A51:A52"/>
    <mergeCell ref="B51:B52"/>
    <mergeCell ref="C51:D52"/>
    <mergeCell ref="E51:F52"/>
    <mergeCell ref="G51:G52"/>
    <mergeCell ref="H51:K52"/>
    <mergeCell ref="L51:L52"/>
    <mergeCell ref="M51:M52"/>
    <mergeCell ref="N51:O52"/>
    <mergeCell ref="C50:D50"/>
    <mergeCell ref="E50:F50"/>
    <mergeCell ref="G50:K50"/>
    <mergeCell ref="N50:O50"/>
    <mergeCell ref="P50:Q50"/>
    <mergeCell ref="R50:S50"/>
    <mergeCell ref="P51:Q52"/>
    <mergeCell ref="R51:S52"/>
    <mergeCell ref="T51:U52"/>
    <mergeCell ref="V51:V52"/>
    <mergeCell ref="C53:D53"/>
    <mergeCell ref="E53:F53"/>
    <mergeCell ref="H53:K53"/>
    <mergeCell ref="N53:O53"/>
    <mergeCell ref="P53:Q53"/>
    <mergeCell ref="R53:S53"/>
    <mergeCell ref="T53:U53"/>
    <mergeCell ref="A54:A55"/>
    <mergeCell ref="B54:B55"/>
    <mergeCell ref="C54:D55"/>
    <mergeCell ref="E54:F55"/>
    <mergeCell ref="G54:G55"/>
    <mergeCell ref="H54:K55"/>
    <mergeCell ref="L54:L55"/>
    <mergeCell ref="M54:M55"/>
    <mergeCell ref="N54:O55"/>
    <mergeCell ref="P54:Q55"/>
    <mergeCell ref="R54:S55"/>
    <mergeCell ref="T54:U55"/>
    <mergeCell ref="V54:V55"/>
    <mergeCell ref="C56:D56"/>
    <mergeCell ref="E56:F56"/>
    <mergeCell ref="H56:K56"/>
    <mergeCell ref="N56:O56"/>
    <mergeCell ref="P56:Q56"/>
    <mergeCell ref="R56:S56"/>
    <mergeCell ref="T56:U56"/>
    <mergeCell ref="A57:A58"/>
    <mergeCell ref="B57:B58"/>
    <mergeCell ref="C57:D58"/>
    <mergeCell ref="E57:F58"/>
    <mergeCell ref="G57:G58"/>
    <mergeCell ref="H57:K58"/>
    <mergeCell ref="L57:L58"/>
    <mergeCell ref="M57:M58"/>
    <mergeCell ref="N57:O58"/>
    <mergeCell ref="P57:Q58"/>
    <mergeCell ref="R57:S58"/>
    <mergeCell ref="T57:U58"/>
    <mergeCell ref="V57:V58"/>
    <mergeCell ref="B59:K59"/>
    <mergeCell ref="N59:O59"/>
    <mergeCell ref="P59:Q59"/>
    <mergeCell ref="R59:S59"/>
    <mergeCell ref="T59:U59"/>
    <mergeCell ref="C60:K60"/>
    <mergeCell ref="N60:O60"/>
    <mergeCell ref="P60:Q60"/>
    <mergeCell ref="R60:S60"/>
    <mergeCell ref="T60:U60"/>
    <mergeCell ref="C61:D61"/>
    <mergeCell ref="E61:K61"/>
    <mergeCell ref="N61:O61"/>
    <mergeCell ref="P61:Q61"/>
    <mergeCell ref="R61:S61"/>
    <mergeCell ref="T61:U61"/>
    <mergeCell ref="A62:A63"/>
    <mergeCell ref="B62:B63"/>
    <mergeCell ref="C62:D63"/>
    <mergeCell ref="E62:F63"/>
    <mergeCell ref="G62:K63"/>
    <mergeCell ref="L62:L63"/>
    <mergeCell ref="M62:M63"/>
    <mergeCell ref="N62:O63"/>
    <mergeCell ref="P62:Q63"/>
    <mergeCell ref="A65:A66"/>
    <mergeCell ref="B65:B66"/>
    <mergeCell ref="C65:D66"/>
    <mergeCell ref="E65:F66"/>
    <mergeCell ref="G65:G66"/>
    <mergeCell ref="H65:K66"/>
    <mergeCell ref="R62:S63"/>
    <mergeCell ref="T62:U63"/>
    <mergeCell ref="V62:V63"/>
    <mergeCell ref="C64:D64"/>
    <mergeCell ref="E64:F64"/>
    <mergeCell ref="G64:K64"/>
    <mergeCell ref="N64:O64"/>
    <mergeCell ref="P64:Q64"/>
    <mergeCell ref="R64:S64"/>
    <mergeCell ref="T64:U64"/>
    <mergeCell ref="V65:V66"/>
    <mergeCell ref="B67:K67"/>
    <mergeCell ref="N67:O67"/>
    <mergeCell ref="P67:Q67"/>
    <mergeCell ref="R67:S67"/>
    <mergeCell ref="T67:U67"/>
    <mergeCell ref="L65:L66"/>
    <mergeCell ref="M65:M66"/>
    <mergeCell ref="N65:O66"/>
    <mergeCell ref="P65:Q66"/>
    <mergeCell ref="R65:S66"/>
    <mergeCell ref="T65:U66"/>
    <mergeCell ref="T69:U69"/>
    <mergeCell ref="C70:D70"/>
    <mergeCell ref="E70:K70"/>
    <mergeCell ref="N70:O70"/>
    <mergeCell ref="P70:Q70"/>
    <mergeCell ref="R70:S70"/>
    <mergeCell ref="T70:U70"/>
    <mergeCell ref="C68:K68"/>
    <mergeCell ref="N68:O68"/>
    <mergeCell ref="P68:Q68"/>
    <mergeCell ref="R68:S68"/>
    <mergeCell ref="T68:U68"/>
    <mergeCell ref="C69:D69"/>
    <mergeCell ref="E69:K69"/>
    <mergeCell ref="N69:O69"/>
    <mergeCell ref="P69:Q69"/>
    <mergeCell ref="R69:S69"/>
    <mergeCell ref="C72:D72"/>
    <mergeCell ref="E72:K72"/>
    <mergeCell ref="N72:O72"/>
    <mergeCell ref="P72:Q72"/>
    <mergeCell ref="R72:S72"/>
    <mergeCell ref="T72:U72"/>
    <mergeCell ref="C71:D71"/>
    <mergeCell ref="E71:K71"/>
    <mergeCell ref="N71:O71"/>
    <mergeCell ref="P71:Q71"/>
    <mergeCell ref="R71:S71"/>
    <mergeCell ref="T71:U71"/>
    <mergeCell ref="B73:K73"/>
    <mergeCell ref="N73:O73"/>
    <mergeCell ref="P73:Q73"/>
    <mergeCell ref="R73:S73"/>
    <mergeCell ref="T73:U73"/>
    <mergeCell ref="C74:K74"/>
    <mergeCell ref="N74:O74"/>
    <mergeCell ref="P74:Q74"/>
    <mergeCell ref="R74:S74"/>
    <mergeCell ref="T74:U74"/>
    <mergeCell ref="C76:D76"/>
    <mergeCell ref="E76:K76"/>
    <mergeCell ref="N76:O76"/>
    <mergeCell ref="P76:Q76"/>
    <mergeCell ref="R76:S76"/>
    <mergeCell ref="T76:U76"/>
    <mergeCell ref="C75:D75"/>
    <mergeCell ref="E75:K75"/>
    <mergeCell ref="N75:O75"/>
    <mergeCell ref="P75:Q75"/>
    <mergeCell ref="R75:S75"/>
    <mergeCell ref="T75:U75"/>
    <mergeCell ref="T78:U78"/>
    <mergeCell ref="C79:D79"/>
    <mergeCell ref="E79:F79"/>
    <mergeCell ref="H79:K79"/>
    <mergeCell ref="N79:O79"/>
    <mergeCell ref="P79:Q79"/>
    <mergeCell ref="R79:S79"/>
    <mergeCell ref="T79:U79"/>
    <mergeCell ref="C78:D78"/>
    <mergeCell ref="E78:F78"/>
    <mergeCell ref="G78:K78"/>
    <mergeCell ref="N78:O78"/>
    <mergeCell ref="P78:Q78"/>
    <mergeCell ref="R78:S78"/>
    <mergeCell ref="R85:S85"/>
    <mergeCell ref="T85:U85"/>
    <mergeCell ref="P85:Q85"/>
    <mergeCell ref="T81:U81"/>
    <mergeCell ref="C83:D83"/>
    <mergeCell ref="E83:F83"/>
    <mergeCell ref="H83:K83"/>
    <mergeCell ref="N83:O83"/>
    <mergeCell ref="P83:Q83"/>
    <mergeCell ref="R83:S83"/>
    <mergeCell ref="T83:U83"/>
    <mergeCell ref="C81:D81"/>
    <mergeCell ref="E81:F81"/>
    <mergeCell ref="H81:K81"/>
    <mergeCell ref="N81:O81"/>
    <mergeCell ref="P81:Q81"/>
    <mergeCell ref="R81:S81"/>
    <mergeCell ref="A87:A88"/>
    <mergeCell ref="B87:K88"/>
    <mergeCell ref="L87:L88"/>
    <mergeCell ref="M87:M88"/>
    <mergeCell ref="N87:O88"/>
    <mergeCell ref="P87:Q88"/>
    <mergeCell ref="R87:S88"/>
    <mergeCell ref="T87:U88"/>
    <mergeCell ref="T84:U84"/>
    <mergeCell ref="C86:D86"/>
    <mergeCell ref="E86:F86"/>
    <mergeCell ref="H86:K86"/>
    <mergeCell ref="N86:O86"/>
    <mergeCell ref="P86:Q86"/>
    <mergeCell ref="R86:S86"/>
    <mergeCell ref="T86:U86"/>
    <mergeCell ref="C84:D84"/>
    <mergeCell ref="E84:F84"/>
    <mergeCell ref="H84:K84"/>
    <mergeCell ref="N84:O84"/>
    <mergeCell ref="P84:Q84"/>
    <mergeCell ref="R84:S84"/>
    <mergeCell ref="H85:K85"/>
    <mergeCell ref="N85:O85"/>
    <mergeCell ref="N90:O90"/>
    <mergeCell ref="P90:Q90"/>
    <mergeCell ref="R90:S90"/>
    <mergeCell ref="V87:V88"/>
    <mergeCell ref="C89:D89"/>
    <mergeCell ref="E89:F89"/>
    <mergeCell ref="H89:K89"/>
    <mergeCell ref="N89:O89"/>
    <mergeCell ref="P89:Q89"/>
    <mergeCell ref="R89:S89"/>
    <mergeCell ref="T89:U89"/>
    <mergeCell ref="T92:U92"/>
    <mergeCell ref="N17:O17"/>
    <mergeCell ref="R17:S17"/>
    <mergeCell ref="T17:U17"/>
    <mergeCell ref="N82:O82"/>
    <mergeCell ref="R82:S82"/>
    <mergeCell ref="T82:U82"/>
    <mergeCell ref="C92:D92"/>
    <mergeCell ref="E92:F92"/>
    <mergeCell ref="H92:K92"/>
    <mergeCell ref="N92:O92"/>
    <mergeCell ref="P92:Q92"/>
    <mergeCell ref="R92:S92"/>
    <mergeCell ref="T90:U90"/>
    <mergeCell ref="C91:D91"/>
    <mergeCell ref="E91:F91"/>
    <mergeCell ref="H91:K91"/>
    <mergeCell ref="N91:O91"/>
    <mergeCell ref="P91:Q91"/>
    <mergeCell ref="R91:S91"/>
    <mergeCell ref="T91:U91"/>
    <mergeCell ref="C90:D90"/>
    <mergeCell ref="E90:F90"/>
    <mergeCell ref="H90:K90"/>
  </mergeCells>
  <pageMargins left="0.23622047244094491" right="0.23622047244094491" top="0.74803149606299213" bottom="0.74803149606299213" header="0.31496062992125984" footer="0.31496062992125984"/>
  <pageSetup paperSize="9" scale="8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6</vt:lpstr>
      <vt:lpstr>приложение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Васильевна</dc:creator>
  <cp:lastModifiedBy>Надежда</cp:lastModifiedBy>
  <cp:lastPrinted>2018-01-22T05:55:39Z</cp:lastPrinted>
  <dcterms:created xsi:type="dcterms:W3CDTF">2017-12-13T04:51:13Z</dcterms:created>
  <dcterms:modified xsi:type="dcterms:W3CDTF">2018-01-31T18:09:01Z</dcterms:modified>
</cp:coreProperties>
</file>